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zubenesovak\Documents\Analyses 2024\Opendata\2024-06-04 Kompletace - preventivky\Datový souhrn\"/>
    </mc:Choice>
  </mc:AlternateContent>
  <xr:revisionPtr revIDLastSave="0" documentId="13_ncr:1_{810CC988-840C-4FBF-8E56-155A102096A0}" xr6:coauthVersionLast="47" xr6:coauthVersionMax="47" xr10:uidLastSave="{00000000-0000-0000-0000-000000000000}"/>
  <bookViews>
    <workbookView xWindow="-10360" yWindow="-21710" windowWidth="38620" windowHeight="21360" xr2:uid="{2F960E2D-2DF5-4707-BB2D-1268B2EA9EF9}"/>
  </bookViews>
  <sheets>
    <sheet name="Preventivní prohlídky u PL" sheetId="1" r:id="rId1"/>
    <sheet name="Zubní preventivní prohlídky" sheetId="5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9" i="5" l="1"/>
  <c r="B358" i="5"/>
  <c r="B357" i="5"/>
  <c r="B356" i="5"/>
  <c r="B355" i="5"/>
  <c r="B354" i="5"/>
  <c r="B353" i="5"/>
  <c r="B352" i="5"/>
  <c r="B351" i="5"/>
  <c r="B350" i="5"/>
  <c r="B349" i="5"/>
  <c r="B348" i="5"/>
  <c r="B347" i="5"/>
  <c r="B346" i="5"/>
  <c r="B345" i="5"/>
  <c r="B344" i="5"/>
  <c r="B343" i="5"/>
  <c r="B342" i="5"/>
  <c r="B341" i="5"/>
  <c r="B340" i="5"/>
  <c r="B339" i="5"/>
  <c r="B338" i="5"/>
  <c r="B337" i="5"/>
  <c r="B336" i="5"/>
  <c r="B335" i="5"/>
  <c r="B334" i="5"/>
  <c r="B333" i="5"/>
  <c r="B332" i="5"/>
  <c r="B331" i="5"/>
  <c r="B330" i="5"/>
  <c r="B329" i="5"/>
  <c r="B328" i="5"/>
  <c r="B327" i="5"/>
  <c r="B326" i="5"/>
  <c r="B325" i="5"/>
  <c r="B324" i="5"/>
  <c r="B323" i="5"/>
  <c r="B322" i="5"/>
  <c r="B321" i="5"/>
  <c r="B320" i="5"/>
  <c r="B319" i="5"/>
  <c r="B318" i="5"/>
  <c r="B317" i="5"/>
  <c r="B316" i="5"/>
  <c r="B315" i="5"/>
  <c r="B314" i="5"/>
  <c r="B313" i="5"/>
  <c r="B312" i="5"/>
  <c r="B311" i="5"/>
  <c r="B310" i="5"/>
  <c r="B309" i="5"/>
  <c r="B308" i="5"/>
  <c r="B307" i="5"/>
  <c r="B306" i="5"/>
  <c r="B305" i="5"/>
  <c r="B304" i="5"/>
  <c r="B303" i="5"/>
  <c r="B302" i="5"/>
  <c r="B301" i="5"/>
  <c r="B300" i="5"/>
  <c r="B299" i="5"/>
  <c r="B298" i="5"/>
  <c r="B297" i="5"/>
  <c r="B296" i="5"/>
  <c r="B295" i="5"/>
  <c r="B294" i="5"/>
  <c r="B293" i="5"/>
  <c r="B292" i="5"/>
  <c r="B291" i="5"/>
  <c r="B290" i="5"/>
  <c r="B289" i="5"/>
  <c r="B288" i="5"/>
  <c r="B287" i="5"/>
  <c r="B286" i="5"/>
  <c r="B285" i="5"/>
  <c r="B284" i="5"/>
  <c r="B283" i="5"/>
  <c r="B282" i="5"/>
  <c r="B281" i="5"/>
  <c r="B280" i="5"/>
  <c r="B279" i="5"/>
  <c r="B278" i="5"/>
  <c r="B277" i="5"/>
  <c r="B276" i="5"/>
  <c r="B275" i="5"/>
  <c r="B274" i="5"/>
  <c r="B273" i="5"/>
  <c r="B272" i="5"/>
  <c r="B271" i="5"/>
  <c r="B270" i="5"/>
  <c r="B269" i="5"/>
  <c r="B268" i="5"/>
  <c r="B267" i="5"/>
  <c r="B266" i="5"/>
  <c r="B265" i="5"/>
  <c r="B264" i="5"/>
  <c r="B263" i="5"/>
  <c r="B262" i="5"/>
  <c r="B261" i="5"/>
  <c r="B260" i="5"/>
  <c r="B259" i="5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46" i="1"/>
  <c r="B345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32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18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04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290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76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62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48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34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20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06" i="1"/>
  <c r="B205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192" i="1"/>
  <c r="B190" i="1"/>
  <c r="B191" i="1"/>
  <c r="B179" i="1"/>
  <c r="B180" i="1"/>
  <c r="B181" i="1"/>
  <c r="B182" i="1"/>
  <c r="B183" i="1"/>
  <c r="B184" i="1"/>
  <c r="B185" i="1"/>
  <c r="B186" i="1"/>
  <c r="B187" i="1"/>
  <c r="B188" i="1"/>
  <c r="B189" i="1"/>
  <c r="B178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64" i="1"/>
  <c r="B163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50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36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22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08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94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80" i="1"/>
</calcChain>
</file>

<file path=xl/sharedStrings.xml><?xml version="1.0" encoding="utf-8"?>
<sst xmlns="http://schemas.openxmlformats.org/spreadsheetml/2006/main" count="523" uniqueCount="85">
  <si>
    <t>Podíl zdravotně pojištěných, kteří absolvovali v hodnoceném nebo předcházejícím roce preventivní prohlídku u praktického lékaře</t>
  </si>
  <si>
    <t>Celkem</t>
  </si>
  <si>
    <t>-</t>
  </si>
  <si>
    <t>Pohlaví</t>
  </si>
  <si>
    <t>Muži</t>
  </si>
  <si>
    <t>Ženy</t>
  </si>
  <si>
    <t>Věk</t>
  </si>
  <si>
    <t>0–4 let</t>
  </si>
  <si>
    <t>5–9 let</t>
  </si>
  <si>
    <t>10–14 let</t>
  </si>
  <si>
    <t>15–19 let</t>
  </si>
  <si>
    <t>20–24 let</t>
  </si>
  <si>
    <t>25–29 let</t>
  </si>
  <si>
    <t>30–34 let</t>
  </si>
  <si>
    <t>35–39 let</t>
  </si>
  <si>
    <t>40–44 let</t>
  </si>
  <si>
    <t>45–49 let</t>
  </si>
  <si>
    <t>50–54 let</t>
  </si>
  <si>
    <t>55–59 let</t>
  </si>
  <si>
    <t>60–64 let</t>
  </si>
  <si>
    <t>65–69 let</t>
  </si>
  <si>
    <t>70–74 let</t>
  </si>
  <si>
    <t>75–79 let</t>
  </si>
  <si>
    <t>80–84 let</t>
  </si>
  <si>
    <t>85–89 let</t>
  </si>
  <si>
    <t>90–94 let</t>
  </si>
  <si>
    <t>95+ let</t>
  </si>
  <si>
    <t>Kraj bydliště</t>
  </si>
  <si>
    <t>Hlavní město Praha</t>
  </si>
  <si>
    <t>Středočeský kraj</t>
  </si>
  <si>
    <t>Jihočeský kraj</t>
  </si>
  <si>
    <t>Plzeňský kraj</t>
  </si>
  <si>
    <t>Karlovarský kraj</t>
  </si>
  <si>
    <t>Ústecký kraj</t>
  </si>
  <si>
    <t>Liberecký kraj</t>
  </si>
  <si>
    <t>Královéhradecký kraj</t>
  </si>
  <si>
    <t>Pardubický kraj</t>
  </si>
  <si>
    <t>Kraj Vysočina</t>
  </si>
  <si>
    <t>Jihomoravský kraj</t>
  </si>
  <si>
    <t>Olomoucký kraj</t>
  </si>
  <si>
    <t>Zlínský kraj</t>
  </si>
  <si>
    <t>Moravskoslezský kraj</t>
  </si>
  <si>
    <t>Pohlaví x věk</t>
  </si>
  <si>
    <t>Muži, 0–4 let</t>
  </si>
  <si>
    <t>Muži, 5–9 let</t>
  </si>
  <si>
    <t>Muži, 10–14 let</t>
  </si>
  <si>
    <t>Muži, 15–19 let</t>
  </si>
  <si>
    <t>Muži, 20–24 let</t>
  </si>
  <si>
    <t>Muži, 25–29 let</t>
  </si>
  <si>
    <t>Muži, 30–34 let</t>
  </si>
  <si>
    <t>Muži, 35–39 let</t>
  </si>
  <si>
    <t>Muži, 40–44 let</t>
  </si>
  <si>
    <t>Muži, 45–49 let</t>
  </si>
  <si>
    <t>Muži, 50–54 let</t>
  </si>
  <si>
    <t>Muži, 55–59 let</t>
  </si>
  <si>
    <t>Muži, 60–64 let</t>
  </si>
  <si>
    <t>Muži, 65–69 let</t>
  </si>
  <si>
    <t>Muži, 70–74 let</t>
  </si>
  <si>
    <t>Muži, 75–79 let</t>
  </si>
  <si>
    <t>Muži, 80–84 let</t>
  </si>
  <si>
    <t>Muži, 85–89 let</t>
  </si>
  <si>
    <t>Muži, 90–94 let</t>
  </si>
  <si>
    <t>Muži, 95+ let</t>
  </si>
  <si>
    <t>Ženy, 0–4 let</t>
  </si>
  <si>
    <t>Ženy, 5–9 let</t>
  </si>
  <si>
    <t>Ženy, 10–14 let</t>
  </si>
  <si>
    <t>Ženy, 15–19 let</t>
  </si>
  <si>
    <t>Ženy, 20–24 let</t>
  </si>
  <si>
    <t>Ženy, 25–29 let</t>
  </si>
  <si>
    <t>Ženy, 30–34 let</t>
  </si>
  <si>
    <t>Ženy, 35–39 let</t>
  </si>
  <si>
    <t>Ženy, 40–44 let</t>
  </si>
  <si>
    <t>Ženy, 45–49 let</t>
  </si>
  <si>
    <t>Ženy, 50–54 let</t>
  </si>
  <si>
    <t>Ženy, 55–59 let</t>
  </si>
  <si>
    <t>Ženy, 60–64 let</t>
  </si>
  <si>
    <t>Ženy, 65–69 let</t>
  </si>
  <si>
    <t>Ženy, 70–74 let</t>
  </si>
  <si>
    <t>Ženy, 75–79 let</t>
  </si>
  <si>
    <t>Ženy, 80–84 let</t>
  </si>
  <si>
    <t>Ženy, 85–89 let</t>
  </si>
  <si>
    <t>Ženy, 90–94 let</t>
  </si>
  <si>
    <t>Ženy, 95+ let</t>
  </si>
  <si>
    <t>Věk x kraj bydliště</t>
  </si>
  <si>
    <t>Podíl zdravotně pojištěných, kteří absolvovali v hodnoceném roce preventivní prohlídku u stomatologa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</si>
</sst>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0"/>
      <name val="Arial"/>
      <family val="2"/>
      <charset val="238"/>
    </font>
    <font>
      <b/>
      <sz val="11"/>
      <color theme="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0" fillId="0" borderId="1" xfId="0" applyBorder="1"/>
    <xf numFmtId="3" fontId="0" fillId="0" borderId="0" xfId="0" applyNumberFormat="1" applyAlignment="1">
      <alignment horizontal="center" vertical="center"/>
    </xf>
    <xf numFmtId="0" fontId="2" fillId="0" borderId="0" xfId="0" applyFont="1"/>
    <xf numFmtId="0" fontId="1" fillId="0" borderId="2" xfId="0" applyFont="1" applyBorder="1"/>
    <xf numFmtId="0" fontId="0" fillId="0" borderId="2" xfId="0" applyBorder="1"/>
    <xf numFmtId="3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/>
    </xf>
  </cellXfs>
  <cellStyles count="2">
    <cellStyle name="Normal_CR" xfId="1" xr:uid="{86E1D906-B727-4398-B26B-30F3D180990A}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36CE-FE98-48AE-888D-273745DF2F36}">
  <dimension ref="A1:O360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.42578125" style="2" customWidth="1"/>
    <col min="2" max="2" width="38.5703125" customWidth="1"/>
    <col min="3" max="15" width="10.28515625" style="1" customWidth="1"/>
  </cols>
  <sheetData>
    <row r="1" spans="1:15" x14ac:dyDescent="0.25">
      <c r="C1" s="19" t="s">
        <v>0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75" thickBot="1" x14ac:dyDescent="0.3">
      <c r="A2" s="6"/>
      <c r="B2" s="6"/>
      <c r="C2" s="13">
        <v>2010</v>
      </c>
      <c r="D2" s="13">
        <v>2011</v>
      </c>
      <c r="E2" s="13">
        <v>2012</v>
      </c>
      <c r="F2" s="13">
        <v>2013</v>
      </c>
      <c r="G2" s="13">
        <v>2014</v>
      </c>
      <c r="H2" s="13">
        <v>2015</v>
      </c>
      <c r="I2" s="13">
        <v>2016</v>
      </c>
      <c r="J2" s="13">
        <v>2017</v>
      </c>
      <c r="K2" s="13">
        <v>2018</v>
      </c>
      <c r="L2" s="13">
        <v>2019</v>
      </c>
      <c r="M2" s="13">
        <v>2020</v>
      </c>
      <c r="N2" s="13">
        <v>2021</v>
      </c>
      <c r="O2" s="13">
        <v>2022</v>
      </c>
    </row>
    <row r="3" spans="1:15" ht="16.5" thickTop="1" thickBot="1" x14ac:dyDescent="0.3">
      <c r="A3" s="6" t="s">
        <v>1</v>
      </c>
      <c r="B3" s="7"/>
      <c r="C3" s="8" t="s">
        <v>2</v>
      </c>
      <c r="D3" s="11">
        <v>0.49689555816518999</v>
      </c>
      <c r="E3" s="11">
        <v>0.51177430525120005</v>
      </c>
      <c r="F3" s="11">
        <v>0.52517579510058399</v>
      </c>
      <c r="G3" s="11">
        <v>0.53944184644050097</v>
      </c>
      <c r="H3" s="11">
        <v>0.55350140137195802</v>
      </c>
      <c r="I3" s="11">
        <v>0.56547469679972595</v>
      </c>
      <c r="J3" s="11">
        <v>0.574682922666506</v>
      </c>
      <c r="K3" s="11">
        <v>0.578623954476431</v>
      </c>
      <c r="L3" s="11">
        <v>0.58716385604731303</v>
      </c>
      <c r="M3" s="11">
        <v>0.56330019190812397</v>
      </c>
      <c r="N3" s="11">
        <v>0.55171160085547499</v>
      </c>
      <c r="O3" s="11">
        <v>0.58236941416119503</v>
      </c>
    </row>
    <row r="4" spans="1:15" ht="15.75" thickTop="1" x14ac:dyDescent="0.25">
      <c r="A4" s="2" t="s">
        <v>3</v>
      </c>
      <c r="B4" t="s">
        <v>4</v>
      </c>
      <c r="C4" s="4" t="s">
        <v>2</v>
      </c>
      <c r="D4" s="12">
        <v>0.494624759760739</v>
      </c>
      <c r="E4" s="12">
        <v>0.50739055304605896</v>
      </c>
      <c r="F4" s="12">
        <v>0.51951746048446001</v>
      </c>
      <c r="G4" s="12">
        <v>0.53303945790193896</v>
      </c>
      <c r="H4" s="12">
        <v>0.54912148676762995</v>
      </c>
      <c r="I4" s="12">
        <v>0.56133578144136098</v>
      </c>
      <c r="J4" s="12">
        <v>0.56985489841711801</v>
      </c>
      <c r="K4" s="12">
        <v>0.57283720064717303</v>
      </c>
      <c r="L4" s="12">
        <v>0.58074418357270896</v>
      </c>
      <c r="M4" s="12">
        <v>0.55920295930452102</v>
      </c>
      <c r="N4" s="12">
        <v>0.54511976240907001</v>
      </c>
      <c r="O4" s="12">
        <v>0.57496557979214302</v>
      </c>
    </row>
    <row r="5" spans="1:15" ht="15.75" thickBot="1" x14ac:dyDescent="0.3">
      <c r="A5" s="6"/>
      <c r="B5" s="7" t="s">
        <v>5</v>
      </c>
      <c r="C5" s="8" t="s">
        <v>2</v>
      </c>
      <c r="D5" s="11">
        <v>0.49904867003708497</v>
      </c>
      <c r="E5" s="11">
        <v>0.51594818815967003</v>
      </c>
      <c r="F5" s="11">
        <v>0.53056717818911703</v>
      </c>
      <c r="G5" s="11">
        <v>0.54556881014510905</v>
      </c>
      <c r="H5" s="11">
        <v>0.55768501102867596</v>
      </c>
      <c r="I5" s="11">
        <v>0.56943373981312095</v>
      </c>
      <c r="J5" s="11">
        <v>0.57930644910329498</v>
      </c>
      <c r="K5" s="11">
        <v>0.58418919250312096</v>
      </c>
      <c r="L5" s="11">
        <v>0.59334375026861397</v>
      </c>
      <c r="M5" s="11">
        <v>0.56724633578181005</v>
      </c>
      <c r="N5" s="11">
        <v>0.55810640091920904</v>
      </c>
      <c r="O5" s="11">
        <v>0.58945306540100695</v>
      </c>
    </row>
    <row r="6" spans="1:15" ht="15.75" thickTop="1" x14ac:dyDescent="0.25">
      <c r="A6" s="2" t="s">
        <v>6</v>
      </c>
      <c r="B6" t="s">
        <v>7</v>
      </c>
      <c r="C6" s="4" t="s">
        <v>2</v>
      </c>
      <c r="D6" s="12">
        <v>0.96234266407576596</v>
      </c>
      <c r="E6" s="12">
        <v>0.96689652486964195</v>
      </c>
      <c r="F6" s="12">
        <v>0.96833236228383601</v>
      </c>
      <c r="G6" s="12">
        <v>0.96857068906435595</v>
      </c>
      <c r="H6" s="12">
        <v>0.97083748202234699</v>
      </c>
      <c r="I6" s="12">
        <v>0.97143405608980204</v>
      </c>
      <c r="J6" s="12">
        <v>0.97128991661309705</v>
      </c>
      <c r="K6" s="12">
        <v>0.97264835359281898</v>
      </c>
      <c r="L6" s="12">
        <v>0.97407539498555495</v>
      </c>
      <c r="M6" s="12">
        <v>0.97439941218111203</v>
      </c>
      <c r="N6" s="12">
        <v>0.97432141070265099</v>
      </c>
      <c r="O6" s="12">
        <v>0.95598367364482795</v>
      </c>
    </row>
    <row r="7" spans="1:15" x14ac:dyDescent="0.25">
      <c r="B7" t="s">
        <v>8</v>
      </c>
      <c r="C7" s="4" t="s">
        <v>2</v>
      </c>
      <c r="D7" s="12">
        <v>0.92227168294083794</v>
      </c>
      <c r="E7" s="12">
        <v>0.92739758567819097</v>
      </c>
      <c r="F7" s="12">
        <v>0.92905508755959698</v>
      </c>
      <c r="G7" s="12">
        <v>0.92819297590836902</v>
      </c>
      <c r="H7" s="12">
        <v>0.93068819687410798</v>
      </c>
      <c r="I7" s="12">
        <v>0.92946521507223101</v>
      </c>
      <c r="J7" s="12">
        <v>0.92828161001676601</v>
      </c>
      <c r="K7" s="12">
        <v>0.92992634303102595</v>
      </c>
      <c r="L7" s="12">
        <v>0.92917181817361405</v>
      </c>
      <c r="M7" s="12">
        <v>0.92561096463480996</v>
      </c>
      <c r="N7" s="12">
        <v>0.91438841223121103</v>
      </c>
      <c r="O7" s="12">
        <v>0.89421462134301899</v>
      </c>
    </row>
    <row r="8" spans="1:15" x14ac:dyDescent="0.25">
      <c r="B8" t="s">
        <v>9</v>
      </c>
      <c r="C8" s="4" t="s">
        <v>2</v>
      </c>
      <c r="D8" s="12">
        <v>0.91682507384898204</v>
      </c>
      <c r="E8" s="12">
        <v>0.92559323651553504</v>
      </c>
      <c r="F8" s="12">
        <v>0.92682294356407102</v>
      </c>
      <c r="G8" s="12">
        <v>0.92693244867912605</v>
      </c>
      <c r="H8" s="12">
        <v>0.93005388667292099</v>
      </c>
      <c r="I8" s="12">
        <v>0.92970151424554304</v>
      </c>
      <c r="J8" s="12">
        <v>0.92873652516397798</v>
      </c>
      <c r="K8" s="12">
        <v>0.92915129151291498</v>
      </c>
      <c r="L8" s="12">
        <v>0.92846408867160701</v>
      </c>
      <c r="M8" s="12">
        <v>0.92256487336304804</v>
      </c>
      <c r="N8" s="12">
        <v>0.91084279093373399</v>
      </c>
      <c r="O8" s="12">
        <v>0.89531603990170805</v>
      </c>
    </row>
    <row r="9" spans="1:15" x14ac:dyDescent="0.25">
      <c r="B9" t="s">
        <v>10</v>
      </c>
      <c r="C9" s="4" t="s">
        <v>2</v>
      </c>
      <c r="D9" s="12">
        <v>0.85711969106144803</v>
      </c>
      <c r="E9" s="12">
        <v>0.86308212955845498</v>
      </c>
      <c r="F9" s="12">
        <v>0.87258848404469402</v>
      </c>
      <c r="G9" s="12">
        <v>0.87874276695325504</v>
      </c>
      <c r="H9" s="12">
        <v>0.88438651613943098</v>
      </c>
      <c r="I9" s="12">
        <v>0.88767785861093096</v>
      </c>
      <c r="J9" s="12">
        <v>0.88761916415210096</v>
      </c>
      <c r="K9" s="12">
        <v>0.88924116289322797</v>
      </c>
      <c r="L9" s="12">
        <v>0.88976676823773104</v>
      </c>
      <c r="M9" s="12">
        <v>0.87899750909501195</v>
      </c>
      <c r="N9" s="12">
        <v>0.87330037453183496</v>
      </c>
      <c r="O9" s="12">
        <v>0.86083680245488803</v>
      </c>
    </row>
    <row r="10" spans="1:15" x14ac:dyDescent="0.25">
      <c r="B10" t="s">
        <v>11</v>
      </c>
      <c r="C10" s="4" t="s">
        <v>2</v>
      </c>
      <c r="D10" s="12">
        <v>0.42728780494004398</v>
      </c>
      <c r="E10" s="12">
        <v>0.44838655962700402</v>
      </c>
      <c r="F10" s="12">
        <v>0.46642446418387401</v>
      </c>
      <c r="G10" s="12">
        <v>0.47538208542918597</v>
      </c>
      <c r="H10" s="12">
        <v>0.48703790871796399</v>
      </c>
      <c r="I10" s="12">
        <v>0.49859221990612301</v>
      </c>
      <c r="J10" s="12">
        <v>0.51051403484854696</v>
      </c>
      <c r="K10" s="12">
        <v>0.51663543324427297</v>
      </c>
      <c r="L10" s="12">
        <v>0.52586442156654101</v>
      </c>
      <c r="M10" s="12">
        <v>0.505700696546029</v>
      </c>
      <c r="N10" s="12">
        <v>0.48271615352171998</v>
      </c>
      <c r="O10" s="12">
        <v>0.51306427191562598</v>
      </c>
    </row>
    <row r="11" spans="1:15" x14ac:dyDescent="0.25">
      <c r="B11" t="s">
        <v>12</v>
      </c>
      <c r="C11" s="4" t="s">
        <v>2</v>
      </c>
      <c r="D11" s="12">
        <v>0.35019993457501303</v>
      </c>
      <c r="E11" s="12">
        <v>0.37124079497184898</v>
      </c>
      <c r="F11" s="12">
        <v>0.39043767675291402</v>
      </c>
      <c r="G11" s="12">
        <v>0.40382514074129999</v>
      </c>
      <c r="H11" s="12">
        <v>0.41857980380454901</v>
      </c>
      <c r="I11" s="12">
        <v>0.43268859066760501</v>
      </c>
      <c r="J11" s="12">
        <v>0.44224041831160199</v>
      </c>
      <c r="K11" s="12">
        <v>0.44477237728957503</v>
      </c>
      <c r="L11" s="12">
        <v>0.45481295128358001</v>
      </c>
      <c r="M11" s="12">
        <v>0.42730725876914999</v>
      </c>
      <c r="N11" s="12">
        <v>0.40538299713253101</v>
      </c>
      <c r="O11" s="12">
        <v>0.43977757596724898</v>
      </c>
    </row>
    <row r="12" spans="1:15" x14ac:dyDescent="0.25">
      <c r="B12" t="s">
        <v>13</v>
      </c>
      <c r="C12" s="4" t="s">
        <v>2</v>
      </c>
      <c r="D12" s="12">
        <v>0.348576740274887</v>
      </c>
      <c r="E12" s="12">
        <v>0.36721250607305</v>
      </c>
      <c r="F12" s="12">
        <v>0.388883923599318</v>
      </c>
      <c r="G12" s="12">
        <v>0.40013109097770599</v>
      </c>
      <c r="H12" s="12">
        <v>0.41201195713185401</v>
      </c>
      <c r="I12" s="12">
        <v>0.42590950978258801</v>
      </c>
      <c r="J12" s="12">
        <v>0.435883699195667</v>
      </c>
      <c r="K12" s="12">
        <v>0.437087247731969</v>
      </c>
      <c r="L12" s="12">
        <v>0.44556261084811399</v>
      </c>
      <c r="M12" s="12">
        <v>0.41995278935022401</v>
      </c>
      <c r="N12" s="12">
        <v>0.40038961076636898</v>
      </c>
      <c r="O12" s="12">
        <v>0.43730698857227301</v>
      </c>
    </row>
    <row r="13" spans="1:15" x14ac:dyDescent="0.25">
      <c r="B13" t="s">
        <v>14</v>
      </c>
      <c r="C13" s="4" t="s">
        <v>2</v>
      </c>
      <c r="D13" s="12">
        <v>0.35098279542711103</v>
      </c>
      <c r="E13" s="12">
        <v>0.37031353368578701</v>
      </c>
      <c r="F13" s="12">
        <v>0.38835166574345098</v>
      </c>
      <c r="G13" s="12">
        <v>0.39840114913826002</v>
      </c>
      <c r="H13" s="12">
        <v>0.40908558660819899</v>
      </c>
      <c r="I13" s="12">
        <v>0.42431933087822199</v>
      </c>
      <c r="J13" s="12">
        <v>0.43493452850372</v>
      </c>
      <c r="K13" s="12">
        <v>0.437307675170028</v>
      </c>
      <c r="L13" s="12">
        <v>0.44470158207227101</v>
      </c>
      <c r="M13" s="12">
        <v>0.41726656522733602</v>
      </c>
      <c r="N13" s="12">
        <v>0.39943952408711902</v>
      </c>
      <c r="O13" s="12">
        <v>0.43594471337401097</v>
      </c>
    </row>
    <row r="14" spans="1:15" x14ac:dyDescent="0.25">
      <c r="B14" t="s">
        <v>15</v>
      </c>
      <c r="C14" s="4" t="s">
        <v>2</v>
      </c>
      <c r="D14" s="12">
        <v>0.36460846950234399</v>
      </c>
      <c r="E14" s="12">
        <v>0.38399833286632901</v>
      </c>
      <c r="F14" s="12">
        <v>0.40345997493657698</v>
      </c>
      <c r="G14" s="12">
        <v>0.41361354699894298</v>
      </c>
      <c r="H14" s="12">
        <v>0.42715718490360299</v>
      </c>
      <c r="I14" s="12">
        <v>0.44420826227825899</v>
      </c>
      <c r="J14" s="12">
        <v>0.454468505879081</v>
      </c>
      <c r="K14" s="12">
        <v>0.45439046133273903</v>
      </c>
      <c r="L14" s="12">
        <v>0.46138274521316702</v>
      </c>
      <c r="M14" s="12">
        <v>0.43336374789324</v>
      </c>
      <c r="N14" s="12">
        <v>0.41751929439048202</v>
      </c>
      <c r="O14" s="12">
        <v>0.45659692712917099</v>
      </c>
    </row>
    <row r="15" spans="1:15" x14ac:dyDescent="0.25">
      <c r="B15" t="s">
        <v>16</v>
      </c>
      <c r="C15" s="4" t="s">
        <v>2</v>
      </c>
      <c r="D15" s="12">
        <v>0.37788709244302499</v>
      </c>
      <c r="E15" s="12">
        <v>0.39619617340124103</v>
      </c>
      <c r="F15" s="12">
        <v>0.41312479100886801</v>
      </c>
      <c r="G15" s="12">
        <v>0.42489374674829999</v>
      </c>
      <c r="H15" s="12">
        <v>0.43905519072444699</v>
      </c>
      <c r="I15" s="12">
        <v>0.45735654176529</v>
      </c>
      <c r="J15" s="12">
        <v>0.46920086223570201</v>
      </c>
      <c r="K15" s="12">
        <v>0.47088737974563499</v>
      </c>
      <c r="L15" s="12">
        <v>0.47822622553265198</v>
      </c>
      <c r="M15" s="12">
        <v>0.45026845787761</v>
      </c>
      <c r="N15" s="12">
        <v>0.43568784735377702</v>
      </c>
      <c r="O15" s="12">
        <v>0.47521152865438698</v>
      </c>
    </row>
    <row r="16" spans="1:15" x14ac:dyDescent="0.25">
      <c r="B16" t="s">
        <v>17</v>
      </c>
      <c r="C16" s="4" t="s">
        <v>2</v>
      </c>
      <c r="D16" s="12">
        <v>0.41322080548311302</v>
      </c>
      <c r="E16" s="12">
        <v>0.43041301931642001</v>
      </c>
      <c r="F16" s="12">
        <v>0.44615458388945201</v>
      </c>
      <c r="G16" s="12">
        <v>0.47066102776107999</v>
      </c>
      <c r="H16" s="12">
        <v>0.48791166638446798</v>
      </c>
      <c r="I16" s="12">
        <v>0.49787145445444098</v>
      </c>
      <c r="J16" s="12">
        <v>0.50633731204191801</v>
      </c>
      <c r="K16" s="12">
        <v>0.50746354821996797</v>
      </c>
      <c r="L16" s="12">
        <v>0.51392176148195301</v>
      </c>
      <c r="M16" s="12">
        <v>0.48264642405298802</v>
      </c>
      <c r="N16" s="12">
        <v>0.47241839138724501</v>
      </c>
      <c r="O16" s="12">
        <v>0.51577037633521805</v>
      </c>
    </row>
    <row r="17" spans="1:15" x14ac:dyDescent="0.25">
      <c r="B17" s="5" t="s">
        <v>18</v>
      </c>
      <c r="C17" s="4" t="s">
        <v>2</v>
      </c>
      <c r="D17" s="12">
        <v>0.41957691485319398</v>
      </c>
      <c r="E17" s="12">
        <v>0.43641424972932003</v>
      </c>
      <c r="F17" s="12">
        <v>0.45386638400847901</v>
      </c>
      <c r="G17" s="12">
        <v>0.47841222209499901</v>
      </c>
      <c r="H17" s="12">
        <v>0.49697435777927901</v>
      </c>
      <c r="I17" s="12">
        <v>0.50685987136132404</v>
      </c>
      <c r="J17" s="12">
        <v>0.51671792607772404</v>
      </c>
      <c r="K17" s="12">
        <v>0.519606034418583</v>
      </c>
      <c r="L17" s="12">
        <v>0.52553103302127802</v>
      </c>
      <c r="M17" s="12">
        <v>0.49107405933616599</v>
      </c>
      <c r="N17" s="12">
        <v>0.48358946866809599</v>
      </c>
      <c r="O17" s="12">
        <v>0.52443686399603395</v>
      </c>
    </row>
    <row r="18" spans="1:15" x14ac:dyDescent="0.25">
      <c r="B18" t="s">
        <v>19</v>
      </c>
      <c r="C18" s="4" t="s">
        <v>2</v>
      </c>
      <c r="D18" s="12">
        <v>0.436483490904366</v>
      </c>
      <c r="E18" s="12">
        <v>0.45061314219007398</v>
      </c>
      <c r="F18" s="12">
        <v>0.45789939259743501</v>
      </c>
      <c r="G18" s="12">
        <v>0.47709054053497202</v>
      </c>
      <c r="H18" s="12">
        <v>0.493947372801882</v>
      </c>
      <c r="I18" s="12">
        <v>0.50314929840551803</v>
      </c>
      <c r="J18" s="12">
        <v>0.51376937550912605</v>
      </c>
      <c r="K18" s="12">
        <v>0.51765257814240295</v>
      </c>
      <c r="L18" s="12">
        <v>0.52453392622885098</v>
      </c>
      <c r="M18" s="12">
        <v>0.48729950385427501</v>
      </c>
      <c r="N18" s="12">
        <v>0.48099092469953297</v>
      </c>
      <c r="O18" s="12">
        <v>0.52369579517279696</v>
      </c>
    </row>
    <row r="19" spans="1:15" x14ac:dyDescent="0.25">
      <c r="B19" t="s">
        <v>20</v>
      </c>
      <c r="C19" s="4" t="s">
        <v>2</v>
      </c>
      <c r="D19" s="12">
        <v>0.44440603562846498</v>
      </c>
      <c r="E19" s="12">
        <v>0.46199044595956701</v>
      </c>
      <c r="F19" s="12">
        <v>0.47517096392238301</v>
      </c>
      <c r="G19" s="12">
        <v>0.50595122095254896</v>
      </c>
      <c r="H19" s="12">
        <v>0.52577490611315603</v>
      </c>
      <c r="I19" s="12">
        <v>0.534417568683208</v>
      </c>
      <c r="J19" s="12">
        <v>0.54601097387338304</v>
      </c>
      <c r="K19" s="12">
        <v>0.55239113205214896</v>
      </c>
      <c r="L19" s="12">
        <v>0.56740219477818199</v>
      </c>
      <c r="M19" s="12">
        <v>0.53172841756225997</v>
      </c>
      <c r="N19" s="12">
        <v>0.52625761570660301</v>
      </c>
      <c r="O19" s="12">
        <v>0.57218383489408098</v>
      </c>
    </row>
    <row r="20" spans="1:15" x14ac:dyDescent="0.25">
      <c r="B20" t="s">
        <v>21</v>
      </c>
      <c r="C20" s="4" t="s">
        <v>2</v>
      </c>
      <c r="D20" s="12">
        <v>0.436846625766871</v>
      </c>
      <c r="E20" s="12">
        <v>0.452643133388061</v>
      </c>
      <c r="F20" s="12">
        <v>0.46849498850514798</v>
      </c>
      <c r="G20" s="12">
        <v>0.49317363024305899</v>
      </c>
      <c r="H20" s="12">
        <v>0.51336907928748399</v>
      </c>
      <c r="I20" s="12">
        <v>0.52763863532107902</v>
      </c>
      <c r="J20" s="12">
        <v>0.54051676802241799</v>
      </c>
      <c r="K20" s="12">
        <v>0.54883168145911498</v>
      </c>
      <c r="L20" s="12">
        <v>0.56361742950395599</v>
      </c>
      <c r="M20" s="12">
        <v>0.53282270208077198</v>
      </c>
      <c r="N20" s="12">
        <v>0.52724466842480999</v>
      </c>
      <c r="O20" s="12">
        <v>0.57107105910407396</v>
      </c>
    </row>
    <row r="21" spans="1:15" x14ac:dyDescent="0.25">
      <c r="B21" t="s">
        <v>22</v>
      </c>
      <c r="C21" s="4" t="s">
        <v>2</v>
      </c>
      <c r="D21" s="12">
        <v>0.40789099660785599</v>
      </c>
      <c r="E21" s="12">
        <v>0.42578114987311899</v>
      </c>
      <c r="F21" s="12">
        <v>0.43958698703605198</v>
      </c>
      <c r="G21" s="12">
        <v>0.46290446298586402</v>
      </c>
      <c r="H21" s="12">
        <v>0.48583758360018697</v>
      </c>
      <c r="I21" s="12">
        <v>0.50529401395436102</v>
      </c>
      <c r="J21" s="12">
        <v>0.51574555930759902</v>
      </c>
      <c r="K21" s="12">
        <v>0.52390918283670296</v>
      </c>
      <c r="L21" s="12">
        <v>0.53845135452694903</v>
      </c>
      <c r="M21" s="12">
        <v>0.50655264888933804</v>
      </c>
      <c r="N21" s="12">
        <v>0.50132302405498197</v>
      </c>
      <c r="O21" s="12">
        <v>0.54705896608410098</v>
      </c>
    </row>
    <row r="22" spans="1:15" x14ac:dyDescent="0.25">
      <c r="B22" t="s">
        <v>23</v>
      </c>
      <c r="C22" s="4" t="s">
        <v>2</v>
      </c>
      <c r="D22" s="12">
        <v>0.37857639916494001</v>
      </c>
      <c r="E22" s="12">
        <v>0.39554232080971402</v>
      </c>
      <c r="F22" s="12">
        <v>0.40965264650283501</v>
      </c>
      <c r="G22" s="12">
        <v>0.42937008745710098</v>
      </c>
      <c r="H22" s="12">
        <v>0.44788424700718399</v>
      </c>
      <c r="I22" s="12">
        <v>0.46514165672154101</v>
      </c>
      <c r="J22" s="12">
        <v>0.47521204305341902</v>
      </c>
      <c r="K22" s="12">
        <v>0.48325073196264101</v>
      </c>
      <c r="L22" s="12">
        <v>0.50086512119707105</v>
      </c>
      <c r="M22" s="12">
        <v>0.47051062195571702</v>
      </c>
      <c r="N22" s="12">
        <v>0.45858737796730198</v>
      </c>
      <c r="O22" s="12">
        <v>0.50110366024028996</v>
      </c>
    </row>
    <row r="23" spans="1:15" x14ac:dyDescent="0.25">
      <c r="B23" t="s">
        <v>24</v>
      </c>
      <c r="C23" s="4" t="s">
        <v>2</v>
      </c>
      <c r="D23" s="12">
        <v>0.34919362343323801</v>
      </c>
      <c r="E23" s="12">
        <v>0.36472082464967098</v>
      </c>
      <c r="F23" s="12">
        <v>0.37551222463628597</v>
      </c>
      <c r="G23" s="12">
        <v>0.39510350452642701</v>
      </c>
      <c r="H23" s="12">
        <v>0.41148620965486699</v>
      </c>
      <c r="I23" s="12">
        <v>0.42869998085391497</v>
      </c>
      <c r="J23" s="12">
        <v>0.43633646721872799</v>
      </c>
      <c r="K23" s="12">
        <v>0.44498156950839601</v>
      </c>
      <c r="L23" s="12">
        <v>0.46104634190274402</v>
      </c>
      <c r="M23" s="12">
        <v>0.43152865242260002</v>
      </c>
      <c r="N23" s="12">
        <v>0.41504582189397099</v>
      </c>
      <c r="O23" s="12">
        <v>0.45912073879531001</v>
      </c>
    </row>
    <row r="24" spans="1:15" x14ac:dyDescent="0.25">
      <c r="B24" t="s">
        <v>25</v>
      </c>
      <c r="C24" s="4" t="s">
        <v>2</v>
      </c>
      <c r="D24" s="12">
        <v>0.32162757548269999</v>
      </c>
      <c r="E24" s="12">
        <v>0.33810957519284401</v>
      </c>
      <c r="F24" s="12">
        <v>0.35272545744292699</v>
      </c>
      <c r="G24" s="12">
        <v>0.36890591589451099</v>
      </c>
      <c r="H24" s="12">
        <v>0.38035055662707601</v>
      </c>
      <c r="I24" s="12">
        <v>0.397453726697791</v>
      </c>
      <c r="J24" s="12">
        <v>0.39970809007506197</v>
      </c>
      <c r="K24" s="12">
        <v>0.410423912021806</v>
      </c>
      <c r="L24" s="12">
        <v>0.42100621854616699</v>
      </c>
      <c r="M24" s="12">
        <v>0.39778203565000197</v>
      </c>
      <c r="N24" s="12">
        <v>0.38436043650678697</v>
      </c>
      <c r="O24" s="12">
        <v>0.42206986143186997</v>
      </c>
    </row>
    <row r="25" spans="1:15" ht="15.75" thickBot="1" x14ac:dyDescent="0.3">
      <c r="A25" s="6"/>
      <c r="B25" s="7" t="s">
        <v>26</v>
      </c>
      <c r="C25" s="8" t="s">
        <v>2</v>
      </c>
      <c r="D25" s="11">
        <v>0.29411764705882298</v>
      </c>
      <c r="E25" s="11">
        <v>0.30494275342083199</v>
      </c>
      <c r="F25" s="11">
        <v>0.31936218678815398</v>
      </c>
      <c r="G25" s="11">
        <v>0.34111286919831202</v>
      </c>
      <c r="H25" s="11">
        <v>0.34368530020703902</v>
      </c>
      <c r="I25" s="11">
        <v>0.368314461935008</v>
      </c>
      <c r="J25" s="11">
        <v>0.36903732809430201</v>
      </c>
      <c r="K25" s="11">
        <v>0.389043963712491</v>
      </c>
      <c r="L25" s="11">
        <v>0.39627329192546501</v>
      </c>
      <c r="M25" s="11">
        <v>0.38006673257538298</v>
      </c>
      <c r="N25" s="11">
        <v>0.36027741975081301</v>
      </c>
      <c r="O25" s="11">
        <v>0.388256076018761</v>
      </c>
    </row>
    <row r="26" spans="1:15" ht="15.75" thickTop="1" x14ac:dyDescent="0.25">
      <c r="A26" s="2" t="s">
        <v>27</v>
      </c>
      <c r="B26" t="s">
        <v>28</v>
      </c>
      <c r="C26" s="4" t="s">
        <v>2</v>
      </c>
      <c r="D26" s="12">
        <v>0.455179903811675</v>
      </c>
      <c r="E26" s="12">
        <v>0.47095742230487703</v>
      </c>
      <c r="F26" s="12">
        <v>0.48530464980006799</v>
      </c>
      <c r="G26" s="12">
        <v>0.50257295763383203</v>
      </c>
      <c r="H26" s="12">
        <v>0.52161516702799604</v>
      </c>
      <c r="I26" s="12">
        <v>0.53679374839485905</v>
      </c>
      <c r="J26" s="12">
        <v>0.55065251113958602</v>
      </c>
      <c r="K26" s="12">
        <v>0.55725254868503604</v>
      </c>
      <c r="L26" s="12">
        <v>0.569226108457769</v>
      </c>
      <c r="M26" s="12">
        <v>0.54944885809931598</v>
      </c>
      <c r="N26" s="12">
        <v>0.54190359471488503</v>
      </c>
      <c r="O26" s="12">
        <v>0.57173706415607495</v>
      </c>
    </row>
    <row r="27" spans="1:15" x14ac:dyDescent="0.25">
      <c r="B27" t="s">
        <v>29</v>
      </c>
      <c r="C27" s="4" t="s">
        <v>2</v>
      </c>
      <c r="D27" s="12">
        <v>0.48577910624387999</v>
      </c>
      <c r="E27" s="12">
        <v>0.49652689447702902</v>
      </c>
      <c r="F27" s="12">
        <v>0.50883294641547205</v>
      </c>
      <c r="G27" s="12">
        <v>0.52538722769816903</v>
      </c>
      <c r="H27" s="12">
        <v>0.539007403303012</v>
      </c>
      <c r="I27" s="12">
        <v>0.55327149451113</v>
      </c>
      <c r="J27" s="12">
        <v>0.56597154107926295</v>
      </c>
      <c r="K27" s="12">
        <v>0.57107329244842697</v>
      </c>
      <c r="L27" s="12">
        <v>0.58028648115565995</v>
      </c>
      <c r="M27" s="12">
        <v>0.55881150914992705</v>
      </c>
      <c r="N27" s="12">
        <v>0.551254141100188</v>
      </c>
      <c r="O27" s="12">
        <v>0.57786637842260202</v>
      </c>
    </row>
    <row r="28" spans="1:15" x14ac:dyDescent="0.25">
      <c r="B28" t="s">
        <v>30</v>
      </c>
      <c r="C28" s="4" t="s">
        <v>2</v>
      </c>
      <c r="D28" s="12">
        <v>0.522033987279787</v>
      </c>
      <c r="E28" s="12">
        <v>0.53279501785757999</v>
      </c>
      <c r="F28" s="12">
        <v>0.54323423096157597</v>
      </c>
      <c r="G28" s="12">
        <v>0.55096719510991798</v>
      </c>
      <c r="H28" s="12">
        <v>0.56336930309599698</v>
      </c>
      <c r="I28" s="12">
        <v>0.57213741756452596</v>
      </c>
      <c r="J28" s="12">
        <v>0.57453538564929596</v>
      </c>
      <c r="K28" s="12">
        <v>0.57501723225878798</v>
      </c>
      <c r="L28" s="12">
        <v>0.59120623652091997</v>
      </c>
      <c r="M28" s="12">
        <v>0.56761076402041299</v>
      </c>
      <c r="N28" s="12">
        <v>0.55635502657693803</v>
      </c>
      <c r="O28" s="12">
        <v>0.58992579648562604</v>
      </c>
    </row>
    <row r="29" spans="1:15" x14ac:dyDescent="0.25">
      <c r="B29" t="s">
        <v>31</v>
      </c>
      <c r="C29" s="4" t="s">
        <v>2</v>
      </c>
      <c r="D29" s="12">
        <v>0.45323773047118499</v>
      </c>
      <c r="E29" s="12">
        <v>0.464022885473036</v>
      </c>
      <c r="F29" s="12">
        <v>0.47704429693102601</v>
      </c>
      <c r="G29" s="12">
        <v>0.48576938555868898</v>
      </c>
      <c r="H29" s="12">
        <v>0.49853698555216203</v>
      </c>
      <c r="I29" s="12">
        <v>0.51212331610538298</v>
      </c>
      <c r="J29" s="12">
        <v>0.51865724905182298</v>
      </c>
      <c r="K29" s="12">
        <v>0.52171614630466201</v>
      </c>
      <c r="L29" s="12">
        <v>0.53244249577450597</v>
      </c>
      <c r="M29" s="12">
        <v>0.51175933976652299</v>
      </c>
      <c r="N29" s="12">
        <v>0.49357440381474099</v>
      </c>
      <c r="O29" s="12">
        <v>0.51475162810031805</v>
      </c>
    </row>
    <row r="30" spans="1:15" x14ac:dyDescent="0.25">
      <c r="B30" t="s">
        <v>32</v>
      </c>
      <c r="C30" s="4" t="s">
        <v>2</v>
      </c>
      <c r="D30" s="12">
        <v>0.514013295127285</v>
      </c>
      <c r="E30" s="12">
        <v>0.52880970432145502</v>
      </c>
      <c r="F30" s="12">
        <v>0.54165022142238906</v>
      </c>
      <c r="G30" s="12">
        <v>0.55644313567376003</v>
      </c>
      <c r="H30" s="12">
        <v>0.57313456702184795</v>
      </c>
      <c r="I30" s="12">
        <v>0.57924771698649502</v>
      </c>
      <c r="J30" s="12">
        <v>0.58240117130307401</v>
      </c>
      <c r="K30" s="12">
        <v>0.57500898113594801</v>
      </c>
      <c r="L30" s="12">
        <v>0.57947921864315899</v>
      </c>
      <c r="M30" s="12">
        <v>0.56099622135770499</v>
      </c>
      <c r="N30" s="12">
        <v>0.54750168842653502</v>
      </c>
      <c r="O30" s="12">
        <v>0.57510117953798001</v>
      </c>
    </row>
    <row r="31" spans="1:15" x14ac:dyDescent="0.25">
      <c r="B31" t="s">
        <v>33</v>
      </c>
      <c r="C31" s="4" t="s">
        <v>2</v>
      </c>
      <c r="D31" s="12">
        <v>0.53859418550757698</v>
      </c>
      <c r="E31" s="12">
        <v>0.56181625288518899</v>
      </c>
      <c r="F31" s="12">
        <v>0.578545212513074</v>
      </c>
      <c r="G31" s="12">
        <v>0.593482978050062</v>
      </c>
      <c r="H31" s="12">
        <v>0.61091034746385897</v>
      </c>
      <c r="I31" s="12">
        <v>0.62510312435151805</v>
      </c>
      <c r="J31" s="12">
        <v>0.63346647833988901</v>
      </c>
      <c r="K31" s="12">
        <v>0.62937015234582205</v>
      </c>
      <c r="L31" s="12">
        <v>0.63031115907006896</v>
      </c>
      <c r="M31" s="12">
        <v>0.59727377342056198</v>
      </c>
      <c r="N31" s="12">
        <v>0.58595253001001901</v>
      </c>
      <c r="O31" s="12">
        <v>0.61673712103084899</v>
      </c>
    </row>
    <row r="32" spans="1:15" x14ac:dyDescent="0.25">
      <c r="B32" t="s">
        <v>34</v>
      </c>
      <c r="C32" s="4" t="s">
        <v>2</v>
      </c>
      <c r="D32" s="12">
        <v>0.50338324334133799</v>
      </c>
      <c r="E32" s="12">
        <v>0.51903135322060001</v>
      </c>
      <c r="F32" s="12">
        <v>0.53715302357634698</v>
      </c>
      <c r="G32" s="12">
        <v>0.55191251751485404</v>
      </c>
      <c r="H32" s="12">
        <v>0.56376445338449599</v>
      </c>
      <c r="I32" s="12">
        <v>0.57281789560741203</v>
      </c>
      <c r="J32" s="12">
        <v>0.57992697356258005</v>
      </c>
      <c r="K32" s="12">
        <v>0.584687469075996</v>
      </c>
      <c r="L32" s="12">
        <v>0.59651380870076798</v>
      </c>
      <c r="M32" s="12">
        <v>0.574538015997058</v>
      </c>
      <c r="N32" s="12">
        <v>0.56830049655614201</v>
      </c>
      <c r="O32" s="12">
        <v>0.59492728457189004</v>
      </c>
    </row>
    <row r="33" spans="1:15" x14ac:dyDescent="0.25">
      <c r="B33" t="s">
        <v>35</v>
      </c>
      <c r="C33" s="4" t="s">
        <v>2</v>
      </c>
      <c r="D33" s="12">
        <v>0.48763303651599799</v>
      </c>
      <c r="E33" s="12">
        <v>0.49966627938595398</v>
      </c>
      <c r="F33" s="12">
        <v>0.51495204667734296</v>
      </c>
      <c r="G33" s="12">
        <v>0.53105860944954697</v>
      </c>
      <c r="H33" s="12">
        <v>0.54273493824072105</v>
      </c>
      <c r="I33" s="12">
        <v>0.55635898022350405</v>
      </c>
      <c r="J33" s="12">
        <v>0.56400857597344201</v>
      </c>
      <c r="K33" s="12">
        <v>0.57270985622082105</v>
      </c>
      <c r="L33" s="12">
        <v>0.58674614488459698</v>
      </c>
      <c r="M33" s="12">
        <v>0.57104111286179005</v>
      </c>
      <c r="N33" s="12">
        <v>0.56835717655624796</v>
      </c>
      <c r="O33" s="12">
        <v>0.59230780572675501</v>
      </c>
    </row>
    <row r="34" spans="1:15" x14ac:dyDescent="0.25">
      <c r="B34" t="s">
        <v>36</v>
      </c>
      <c r="C34" s="4" t="s">
        <v>2</v>
      </c>
      <c r="D34" s="12">
        <v>0.51946559286921301</v>
      </c>
      <c r="E34" s="12">
        <v>0.531232552694614</v>
      </c>
      <c r="F34" s="12">
        <v>0.54349825711668998</v>
      </c>
      <c r="G34" s="12">
        <v>0.55510397481368901</v>
      </c>
      <c r="H34" s="12">
        <v>0.56816622853449705</v>
      </c>
      <c r="I34" s="12">
        <v>0.58105630073428804</v>
      </c>
      <c r="J34" s="12">
        <v>0.586558883446751</v>
      </c>
      <c r="K34" s="12">
        <v>0.59032026684330696</v>
      </c>
      <c r="L34" s="12">
        <v>0.59781119072790601</v>
      </c>
      <c r="M34" s="12">
        <v>0.566117529233646</v>
      </c>
      <c r="N34" s="12">
        <v>0.55093554284067803</v>
      </c>
      <c r="O34" s="12">
        <v>0.58120641824221198</v>
      </c>
    </row>
    <row r="35" spans="1:15" x14ac:dyDescent="0.25">
      <c r="B35" t="s">
        <v>37</v>
      </c>
      <c r="C35" s="4" t="s">
        <v>2</v>
      </c>
      <c r="D35" s="12">
        <v>0.47727788770313601</v>
      </c>
      <c r="E35" s="12">
        <v>0.48658581181143501</v>
      </c>
      <c r="F35" s="12">
        <v>0.49731128052407297</v>
      </c>
      <c r="G35" s="12">
        <v>0.51321905052418604</v>
      </c>
      <c r="H35" s="12">
        <v>0.52939277586742695</v>
      </c>
      <c r="I35" s="12">
        <v>0.54375377549836501</v>
      </c>
      <c r="J35" s="12">
        <v>0.55246681493153504</v>
      </c>
      <c r="K35" s="12">
        <v>0.560480910243221</v>
      </c>
      <c r="L35" s="12">
        <v>0.57493564212645498</v>
      </c>
      <c r="M35" s="12">
        <v>0.55108384409212297</v>
      </c>
      <c r="N35" s="12">
        <v>0.54525101521532804</v>
      </c>
      <c r="O35" s="12">
        <v>0.576136088346342</v>
      </c>
    </row>
    <row r="36" spans="1:15" x14ac:dyDescent="0.25">
      <c r="B36" t="s">
        <v>38</v>
      </c>
      <c r="C36" s="4" t="s">
        <v>2</v>
      </c>
      <c r="D36" s="12">
        <v>0.48190257075345899</v>
      </c>
      <c r="E36" s="12">
        <v>0.49183556226771502</v>
      </c>
      <c r="F36" s="12">
        <v>0.50260250173427001</v>
      </c>
      <c r="G36" s="12">
        <v>0.51366332392816305</v>
      </c>
      <c r="H36" s="12">
        <v>0.52664660572946598</v>
      </c>
      <c r="I36" s="12">
        <v>0.53882921077500601</v>
      </c>
      <c r="J36" s="12">
        <v>0.55062935263008295</v>
      </c>
      <c r="K36" s="12">
        <v>0.55634890913406798</v>
      </c>
      <c r="L36" s="12">
        <v>0.56271816135933606</v>
      </c>
      <c r="M36" s="12">
        <v>0.54159453450379702</v>
      </c>
      <c r="N36" s="12">
        <v>0.530055531881793</v>
      </c>
      <c r="O36" s="12">
        <v>0.56177865625878598</v>
      </c>
    </row>
    <row r="37" spans="1:15" x14ac:dyDescent="0.25">
      <c r="B37" t="s">
        <v>39</v>
      </c>
      <c r="C37" s="4" t="s">
        <v>2</v>
      </c>
      <c r="D37" s="12">
        <v>0.54026561821382002</v>
      </c>
      <c r="E37" s="12">
        <v>0.55756524450854605</v>
      </c>
      <c r="F37" s="12">
        <v>0.56983052218581798</v>
      </c>
      <c r="G37" s="12">
        <v>0.58781052202820105</v>
      </c>
      <c r="H37" s="12">
        <v>0.60162685139412297</v>
      </c>
      <c r="I37" s="12">
        <v>0.60612603710144097</v>
      </c>
      <c r="J37" s="12">
        <v>0.61059088665055195</v>
      </c>
      <c r="K37" s="12">
        <v>0.61507320682826805</v>
      </c>
      <c r="L37" s="12">
        <v>0.62185803193217304</v>
      </c>
      <c r="M37" s="12">
        <v>0.59103408049329198</v>
      </c>
      <c r="N37" s="12">
        <v>0.58097206533842805</v>
      </c>
      <c r="O37" s="12">
        <v>0.62001879144526595</v>
      </c>
    </row>
    <row r="38" spans="1:15" x14ac:dyDescent="0.25">
      <c r="B38" t="s">
        <v>40</v>
      </c>
      <c r="C38" s="4" t="s">
        <v>2</v>
      </c>
      <c r="D38" s="12">
        <v>0.50489413156566898</v>
      </c>
      <c r="E38" s="12">
        <v>0.52508470453321199</v>
      </c>
      <c r="F38" s="12">
        <v>0.54044761190297497</v>
      </c>
      <c r="G38" s="12">
        <v>0.55261368288840895</v>
      </c>
      <c r="H38" s="12">
        <v>0.56528221844981996</v>
      </c>
      <c r="I38" s="12">
        <v>0.57184229659359598</v>
      </c>
      <c r="J38" s="12">
        <v>0.576598361437757</v>
      </c>
      <c r="K38" s="12">
        <v>0.57717812983736805</v>
      </c>
      <c r="L38" s="12">
        <v>0.58145169847225298</v>
      </c>
      <c r="M38" s="12">
        <v>0.55773605428895601</v>
      </c>
      <c r="N38" s="12">
        <v>0.54594768962510798</v>
      </c>
      <c r="O38" s="12">
        <v>0.57827673591751705</v>
      </c>
    </row>
    <row r="39" spans="1:15" ht="15.75" thickBot="1" x14ac:dyDescent="0.3">
      <c r="A39" s="6"/>
      <c r="B39" s="7" t="s">
        <v>41</v>
      </c>
      <c r="C39" s="8" t="s">
        <v>2</v>
      </c>
      <c r="D39" s="11">
        <v>0.52779259611627305</v>
      </c>
      <c r="E39" s="11">
        <v>0.54944961896697697</v>
      </c>
      <c r="F39" s="11">
        <v>0.56325307309559203</v>
      </c>
      <c r="G39" s="11">
        <v>0.57841314684256295</v>
      </c>
      <c r="H39" s="11">
        <v>0.59048055574244696</v>
      </c>
      <c r="I39" s="11">
        <v>0.60350765853650301</v>
      </c>
      <c r="J39" s="11">
        <v>0.61674137537568297</v>
      </c>
      <c r="K39" s="11">
        <v>0.62263090042879898</v>
      </c>
      <c r="L39" s="11">
        <v>0.62634549250486304</v>
      </c>
      <c r="M39" s="11">
        <v>0.59735887524954301</v>
      </c>
      <c r="N39" s="11">
        <v>0.58417621421212396</v>
      </c>
      <c r="O39" s="11">
        <v>0.61407008320220802</v>
      </c>
    </row>
    <row r="40" spans="1:15" ht="15.75" thickTop="1" x14ac:dyDescent="0.25">
      <c r="A40" s="2" t="s">
        <v>42</v>
      </c>
      <c r="B40" t="s">
        <v>43</v>
      </c>
      <c r="C40" s="1" t="s">
        <v>2</v>
      </c>
      <c r="D40" s="12">
        <v>0.96247706077144102</v>
      </c>
      <c r="E40" s="12">
        <v>0.96676603579361098</v>
      </c>
      <c r="F40" s="12">
        <v>0.96824972003690501</v>
      </c>
      <c r="G40" s="12">
        <v>0.96823303593644405</v>
      </c>
      <c r="H40" s="12">
        <v>0.97039562407621105</v>
      </c>
      <c r="I40" s="12">
        <v>0.97117791804857101</v>
      </c>
      <c r="J40" s="12">
        <v>0.97074301930346496</v>
      </c>
      <c r="K40" s="12">
        <v>0.97262395073008601</v>
      </c>
      <c r="L40" s="12">
        <v>0.97377758606294995</v>
      </c>
      <c r="M40" s="12">
        <v>0.97435861542822499</v>
      </c>
      <c r="N40" s="12">
        <v>0.97425037639477097</v>
      </c>
      <c r="O40" s="12">
        <v>0.95580951181631102</v>
      </c>
    </row>
    <row r="41" spans="1:15" x14ac:dyDescent="0.25">
      <c r="B41" t="s">
        <v>44</v>
      </c>
      <c r="C41" s="1" t="s">
        <v>2</v>
      </c>
      <c r="D41" s="12">
        <v>0.92231708824667102</v>
      </c>
      <c r="E41" s="12">
        <v>0.92705315855848902</v>
      </c>
      <c r="F41" s="12">
        <v>0.928381471389645</v>
      </c>
      <c r="G41" s="12">
        <v>0.92816882261286004</v>
      </c>
      <c r="H41" s="12">
        <v>0.93054787221405799</v>
      </c>
      <c r="I41" s="12">
        <v>0.92893565358154495</v>
      </c>
      <c r="J41" s="12">
        <v>0.92826646510867705</v>
      </c>
      <c r="K41" s="12">
        <v>0.93018702198645298</v>
      </c>
      <c r="L41" s="12">
        <v>0.92953581298737797</v>
      </c>
      <c r="M41" s="12">
        <v>0.92628477251161101</v>
      </c>
      <c r="N41" s="12">
        <v>0.91409649551060201</v>
      </c>
      <c r="O41" s="12">
        <v>0.89409504126649597</v>
      </c>
    </row>
    <row r="42" spans="1:15" x14ac:dyDescent="0.25">
      <c r="B42" t="s">
        <v>45</v>
      </c>
      <c r="C42" s="1" t="s">
        <v>2</v>
      </c>
      <c r="D42" s="12">
        <v>0.91631820964737398</v>
      </c>
      <c r="E42" s="12">
        <v>0.92540504584976402</v>
      </c>
      <c r="F42" s="12">
        <v>0.92532648017172803</v>
      </c>
      <c r="G42" s="12">
        <v>0.92549160052304102</v>
      </c>
      <c r="H42" s="12">
        <v>0.92924192426159702</v>
      </c>
      <c r="I42" s="12">
        <v>0.92876600327828895</v>
      </c>
      <c r="J42" s="12">
        <v>0.92791686597689604</v>
      </c>
      <c r="K42" s="12">
        <v>0.92785464279834795</v>
      </c>
      <c r="L42" s="12">
        <v>0.927049013134012</v>
      </c>
      <c r="M42" s="12">
        <v>0.92028843754005096</v>
      </c>
      <c r="N42" s="12">
        <v>0.90812620207611505</v>
      </c>
      <c r="O42" s="12">
        <v>0.89432220756622305</v>
      </c>
    </row>
    <row r="43" spans="1:15" x14ac:dyDescent="0.25">
      <c r="B43" t="s">
        <v>46</v>
      </c>
      <c r="C43" s="1" t="s">
        <v>2</v>
      </c>
      <c r="D43" s="12">
        <v>0.85326111004587002</v>
      </c>
      <c r="E43" s="12">
        <v>0.86026260528801402</v>
      </c>
      <c r="F43" s="12">
        <v>0.86952455828195396</v>
      </c>
      <c r="G43" s="12">
        <v>0.87557287381215199</v>
      </c>
      <c r="H43" s="12">
        <v>0.88170169937676601</v>
      </c>
      <c r="I43" s="12">
        <v>0.88535157421931898</v>
      </c>
      <c r="J43" s="12">
        <v>0.88438244300782498</v>
      </c>
      <c r="K43" s="12">
        <v>0.88634050748954896</v>
      </c>
      <c r="L43" s="12">
        <v>0.88645168735677604</v>
      </c>
      <c r="M43" s="12">
        <v>0.87520260626244795</v>
      </c>
      <c r="N43" s="12">
        <v>0.86912582308361197</v>
      </c>
      <c r="O43" s="12">
        <v>0.85963372258200799</v>
      </c>
    </row>
    <row r="44" spans="1:15" x14ac:dyDescent="0.25">
      <c r="B44" t="s">
        <v>47</v>
      </c>
      <c r="C44" s="1" t="s">
        <v>2</v>
      </c>
      <c r="D44" s="12">
        <v>0.41746287937890603</v>
      </c>
      <c r="E44" s="12">
        <v>0.43581130329515699</v>
      </c>
      <c r="F44" s="12">
        <v>0.45276891778281197</v>
      </c>
      <c r="G44" s="12">
        <v>0.46270871620492698</v>
      </c>
      <c r="H44" s="12">
        <v>0.47712092236911302</v>
      </c>
      <c r="I44" s="12">
        <v>0.48884646228323803</v>
      </c>
      <c r="J44" s="12">
        <v>0.500490395611637</v>
      </c>
      <c r="K44" s="12">
        <v>0.50600545100794903</v>
      </c>
      <c r="L44" s="12">
        <v>0.51378128098687403</v>
      </c>
      <c r="M44" s="12">
        <v>0.49453707803930902</v>
      </c>
      <c r="N44" s="12">
        <v>0.466640778286461</v>
      </c>
      <c r="O44" s="12">
        <v>0.50102606789355197</v>
      </c>
    </row>
    <row r="45" spans="1:15" x14ac:dyDescent="0.25">
      <c r="B45" t="s">
        <v>48</v>
      </c>
      <c r="C45" s="1" t="s">
        <v>2</v>
      </c>
      <c r="D45" s="12">
        <v>0.32812513845036001</v>
      </c>
      <c r="E45" s="12">
        <v>0.34664427645213602</v>
      </c>
      <c r="F45" s="12">
        <v>0.36453057176958198</v>
      </c>
      <c r="G45" s="12">
        <v>0.37886283213448402</v>
      </c>
      <c r="H45" s="12">
        <v>0.39688518282491803</v>
      </c>
      <c r="I45" s="12">
        <v>0.41133126265387399</v>
      </c>
      <c r="J45" s="12">
        <v>0.42138056757271503</v>
      </c>
      <c r="K45" s="12">
        <v>0.42339261906273501</v>
      </c>
      <c r="L45" s="12">
        <v>0.43193978949844097</v>
      </c>
      <c r="M45" s="12">
        <v>0.40723328716618201</v>
      </c>
      <c r="N45" s="12">
        <v>0.38149369518363102</v>
      </c>
      <c r="O45" s="12">
        <v>0.41866551298599902</v>
      </c>
    </row>
    <row r="46" spans="1:15" x14ac:dyDescent="0.25">
      <c r="B46" t="s">
        <v>49</v>
      </c>
      <c r="C46" s="1" t="s">
        <v>2</v>
      </c>
      <c r="D46" s="12">
        <v>0.32712459244240599</v>
      </c>
      <c r="E46" s="12">
        <v>0.34417929975255201</v>
      </c>
      <c r="F46" s="12">
        <v>0.366417265409756</v>
      </c>
      <c r="G46" s="12">
        <v>0.37709140212154701</v>
      </c>
      <c r="H46" s="12">
        <v>0.39159656676837001</v>
      </c>
      <c r="I46" s="12">
        <v>0.405513990014711</v>
      </c>
      <c r="J46" s="12">
        <v>0.41514221781355898</v>
      </c>
      <c r="K46" s="12">
        <v>0.41600779191016302</v>
      </c>
      <c r="L46" s="12">
        <v>0.42295958493098901</v>
      </c>
      <c r="M46" s="12">
        <v>0.400969324940609</v>
      </c>
      <c r="N46" s="12">
        <v>0.37755917545547002</v>
      </c>
      <c r="O46" s="12">
        <v>0.41444086290947102</v>
      </c>
    </row>
    <row r="47" spans="1:15" x14ac:dyDescent="0.25">
      <c r="B47" t="s">
        <v>50</v>
      </c>
      <c r="C47" s="1" t="s">
        <v>2</v>
      </c>
      <c r="D47" s="12">
        <v>0.33712931860154899</v>
      </c>
      <c r="E47" s="12">
        <v>0.35292977841525303</v>
      </c>
      <c r="F47" s="12">
        <v>0.36948334955359002</v>
      </c>
      <c r="G47" s="12">
        <v>0.37907992227223503</v>
      </c>
      <c r="H47" s="12">
        <v>0.39140474963698502</v>
      </c>
      <c r="I47" s="12">
        <v>0.40729766629313002</v>
      </c>
      <c r="J47" s="12">
        <v>0.41700497776327</v>
      </c>
      <c r="K47" s="12">
        <v>0.41861335512183501</v>
      </c>
      <c r="L47" s="12">
        <v>0.425735954304926</v>
      </c>
      <c r="M47" s="12">
        <v>0.40168825296609301</v>
      </c>
      <c r="N47" s="12">
        <v>0.37868806045724002</v>
      </c>
      <c r="O47" s="12">
        <v>0.41270764852522601</v>
      </c>
    </row>
    <row r="48" spans="1:15" x14ac:dyDescent="0.25">
      <c r="B48" t="s">
        <v>51</v>
      </c>
      <c r="C48" s="1" t="s">
        <v>2</v>
      </c>
      <c r="D48" s="12">
        <v>0.350688852067714</v>
      </c>
      <c r="E48" s="12">
        <v>0.36771806626784997</v>
      </c>
      <c r="F48" s="12">
        <v>0.385367614742261</v>
      </c>
      <c r="G48" s="12">
        <v>0.39555171195751399</v>
      </c>
      <c r="H48" s="12">
        <v>0.412636177845979</v>
      </c>
      <c r="I48" s="12">
        <v>0.42862946453760598</v>
      </c>
      <c r="J48" s="12">
        <v>0.43819616934370997</v>
      </c>
      <c r="K48" s="12">
        <v>0.43751542754786599</v>
      </c>
      <c r="L48" s="12">
        <v>0.44255972749504502</v>
      </c>
      <c r="M48" s="12">
        <v>0.41689664258275599</v>
      </c>
      <c r="N48" s="12">
        <v>0.39868734574772902</v>
      </c>
      <c r="O48" s="12">
        <v>0.43453593574018801</v>
      </c>
    </row>
    <row r="49" spans="2:15" x14ac:dyDescent="0.25">
      <c r="B49" t="s">
        <v>52</v>
      </c>
      <c r="C49" s="1" t="s">
        <v>2</v>
      </c>
      <c r="D49" s="12">
        <v>0.362831780834726</v>
      </c>
      <c r="E49" s="12">
        <v>0.37892015437071402</v>
      </c>
      <c r="F49" s="12">
        <v>0.39323919804914997</v>
      </c>
      <c r="G49" s="12">
        <v>0.40481557346938102</v>
      </c>
      <c r="H49" s="12">
        <v>0.42057178097881098</v>
      </c>
      <c r="I49" s="12">
        <v>0.439695918314636</v>
      </c>
      <c r="J49" s="12">
        <v>0.44980018529529697</v>
      </c>
      <c r="K49" s="12">
        <v>0.44977176634466198</v>
      </c>
      <c r="L49" s="12">
        <v>0.45605253177481903</v>
      </c>
      <c r="M49" s="12">
        <v>0.43067633073692302</v>
      </c>
      <c r="N49" s="12">
        <v>0.41500882936834299</v>
      </c>
      <c r="O49" s="12">
        <v>0.45010630390818102</v>
      </c>
    </row>
    <row r="50" spans="2:15" x14ac:dyDescent="0.25">
      <c r="B50" t="s">
        <v>53</v>
      </c>
      <c r="C50" s="1" t="s">
        <v>2</v>
      </c>
      <c r="D50" s="12">
        <v>0.39908389386373899</v>
      </c>
      <c r="E50" s="12">
        <v>0.41321282074507298</v>
      </c>
      <c r="F50" s="12">
        <v>0.42677508912415002</v>
      </c>
      <c r="G50" s="12">
        <v>0.45290339071243602</v>
      </c>
      <c r="H50" s="12">
        <v>0.47312506323689502</v>
      </c>
      <c r="I50" s="12">
        <v>0.48305784881847302</v>
      </c>
      <c r="J50" s="12">
        <v>0.48954332052923599</v>
      </c>
      <c r="K50" s="12">
        <v>0.48864245324181299</v>
      </c>
      <c r="L50" s="12">
        <v>0.49267375403476499</v>
      </c>
      <c r="M50" s="12">
        <v>0.462982046012613</v>
      </c>
      <c r="N50" s="12">
        <v>0.45218415265659301</v>
      </c>
      <c r="O50" s="12">
        <v>0.49355205608914399</v>
      </c>
    </row>
    <row r="51" spans="2:15" x14ac:dyDescent="0.25">
      <c r="B51" t="s">
        <v>54</v>
      </c>
      <c r="C51" s="1" t="s">
        <v>2</v>
      </c>
      <c r="D51" s="12">
        <v>0.41116483272201798</v>
      </c>
      <c r="E51" s="12">
        <v>0.42521947011428701</v>
      </c>
      <c r="F51" s="12">
        <v>0.44030723767667401</v>
      </c>
      <c r="G51" s="12">
        <v>0.46354727838539</v>
      </c>
      <c r="H51" s="12">
        <v>0.48543570572849598</v>
      </c>
      <c r="I51" s="12">
        <v>0.494634272672828</v>
      </c>
      <c r="J51" s="12">
        <v>0.50140064360152203</v>
      </c>
      <c r="K51" s="12">
        <v>0.50269346317206998</v>
      </c>
      <c r="L51" s="12">
        <v>0.50806996354897804</v>
      </c>
      <c r="M51" s="12">
        <v>0.47423412056933301</v>
      </c>
      <c r="N51" s="12">
        <v>0.46443184648410102</v>
      </c>
      <c r="O51" s="12">
        <v>0.50275230440929397</v>
      </c>
    </row>
    <row r="52" spans="2:15" x14ac:dyDescent="0.25">
      <c r="B52" t="s">
        <v>55</v>
      </c>
      <c r="C52" s="1" t="s">
        <v>2</v>
      </c>
      <c r="D52" s="12">
        <v>0.43307720661203802</v>
      </c>
      <c r="E52" s="12">
        <v>0.44373807285881101</v>
      </c>
      <c r="F52" s="12">
        <v>0.44604510304478501</v>
      </c>
      <c r="G52" s="12">
        <v>0.46122523624330902</v>
      </c>
      <c r="H52" s="12">
        <v>0.48037520532549399</v>
      </c>
      <c r="I52" s="12">
        <v>0.49315722933331702</v>
      </c>
      <c r="J52" s="12">
        <v>0.50226658607693897</v>
      </c>
      <c r="K52" s="12">
        <v>0.50455755105764899</v>
      </c>
      <c r="L52" s="12">
        <v>0.51096076633682097</v>
      </c>
      <c r="M52" s="12">
        <v>0.475593745487009</v>
      </c>
      <c r="N52" s="12">
        <v>0.46735223541085102</v>
      </c>
      <c r="O52" s="12">
        <v>0.506947409008909</v>
      </c>
    </row>
    <row r="53" spans="2:15" x14ac:dyDescent="0.25">
      <c r="B53" t="s">
        <v>56</v>
      </c>
      <c r="C53" s="1" t="s">
        <v>2</v>
      </c>
      <c r="D53" s="12">
        <v>0.45236609502554698</v>
      </c>
      <c r="E53" s="12">
        <v>0.46840047316622502</v>
      </c>
      <c r="F53" s="12">
        <v>0.47816764004923601</v>
      </c>
      <c r="G53" s="12">
        <v>0.50736235288860199</v>
      </c>
      <c r="H53" s="12">
        <v>0.52909249407799996</v>
      </c>
      <c r="I53" s="12">
        <v>0.53753711165714502</v>
      </c>
      <c r="J53" s="12">
        <v>0.54684464362193996</v>
      </c>
      <c r="K53" s="12">
        <v>0.55261306908013397</v>
      </c>
      <c r="L53" s="12">
        <v>0.57018810611624904</v>
      </c>
      <c r="M53" s="12">
        <v>0.53646804781873902</v>
      </c>
      <c r="N53" s="12">
        <v>0.52937011209387297</v>
      </c>
      <c r="O53" s="12">
        <v>0.57283059680113801</v>
      </c>
    </row>
    <row r="54" spans="2:15" x14ac:dyDescent="0.25">
      <c r="B54" t="s">
        <v>57</v>
      </c>
      <c r="C54" s="1" t="s">
        <v>2</v>
      </c>
      <c r="D54" s="12">
        <v>0.45337337632845798</v>
      </c>
      <c r="E54" s="12">
        <v>0.46824488398712</v>
      </c>
      <c r="F54" s="12">
        <v>0.48340530414084698</v>
      </c>
      <c r="G54" s="12">
        <v>0.50780073965321704</v>
      </c>
      <c r="H54" s="12">
        <v>0.52797512518755496</v>
      </c>
      <c r="I54" s="12">
        <v>0.54165374980101</v>
      </c>
      <c r="J54" s="12">
        <v>0.55450545678646301</v>
      </c>
      <c r="K54" s="12">
        <v>0.56296739903432202</v>
      </c>
      <c r="L54" s="12">
        <v>0.57858504554119805</v>
      </c>
      <c r="M54" s="12">
        <v>0.55222158513291497</v>
      </c>
      <c r="N54" s="12">
        <v>0.54586493191621299</v>
      </c>
      <c r="O54" s="12">
        <v>0.58544120693473101</v>
      </c>
    </row>
    <row r="55" spans="2:15" x14ac:dyDescent="0.25">
      <c r="B55" t="s">
        <v>58</v>
      </c>
      <c r="C55" s="1" t="s">
        <v>2</v>
      </c>
      <c r="D55" s="12">
        <v>0.42318332203930298</v>
      </c>
      <c r="E55" s="12">
        <v>0.438953068012018</v>
      </c>
      <c r="F55" s="12">
        <v>0.45588141991561698</v>
      </c>
      <c r="G55" s="12">
        <v>0.47929132022690102</v>
      </c>
      <c r="H55" s="12">
        <v>0.50431559633027501</v>
      </c>
      <c r="I55" s="12">
        <v>0.52548799033393701</v>
      </c>
      <c r="J55" s="12">
        <v>0.53687180460725703</v>
      </c>
      <c r="K55" s="12">
        <v>0.54420134750565496</v>
      </c>
      <c r="L55" s="12">
        <v>0.55859550785811496</v>
      </c>
      <c r="M55" s="12">
        <v>0.53188277924830796</v>
      </c>
      <c r="N55" s="12">
        <v>0.52750023296507498</v>
      </c>
      <c r="O55" s="12">
        <v>0.57070785848679495</v>
      </c>
    </row>
    <row r="56" spans="2:15" x14ac:dyDescent="0.25">
      <c r="B56" t="s">
        <v>59</v>
      </c>
      <c r="C56" s="1" t="s">
        <v>2</v>
      </c>
      <c r="D56" s="12">
        <v>0.38728788599651098</v>
      </c>
      <c r="E56" s="12">
        <v>0.40382796172038199</v>
      </c>
      <c r="F56" s="12">
        <v>0.41945020181084303</v>
      </c>
      <c r="G56" s="12">
        <v>0.44053707048506002</v>
      </c>
      <c r="H56" s="12">
        <v>0.46110525622447601</v>
      </c>
      <c r="I56" s="12">
        <v>0.48065991651123502</v>
      </c>
      <c r="J56" s="12">
        <v>0.493314850422573</v>
      </c>
      <c r="K56" s="12">
        <v>0.50257706467388297</v>
      </c>
      <c r="L56" s="12">
        <v>0.52332772424732799</v>
      </c>
      <c r="M56" s="12">
        <v>0.49632593817093201</v>
      </c>
      <c r="N56" s="12">
        <v>0.483154204930617</v>
      </c>
      <c r="O56" s="12">
        <v>0.52564825514212998</v>
      </c>
    </row>
    <row r="57" spans="2:15" x14ac:dyDescent="0.25">
      <c r="B57" t="s">
        <v>60</v>
      </c>
      <c r="C57" s="1" t="s">
        <v>2</v>
      </c>
      <c r="D57" s="12">
        <v>0.351764137264378</v>
      </c>
      <c r="E57" s="12">
        <v>0.36556785090273702</v>
      </c>
      <c r="F57" s="12">
        <v>0.38061513557264198</v>
      </c>
      <c r="G57" s="12">
        <v>0.40060884772329802</v>
      </c>
      <c r="H57" s="12">
        <v>0.41841975511545698</v>
      </c>
      <c r="I57" s="12">
        <v>0.43667948283761898</v>
      </c>
      <c r="J57" s="12">
        <v>0.44510641558590802</v>
      </c>
      <c r="K57" s="12">
        <v>0.45485355094003799</v>
      </c>
      <c r="L57" s="12">
        <v>0.47060704077027199</v>
      </c>
      <c r="M57" s="12">
        <v>0.442854983181526</v>
      </c>
      <c r="N57" s="12">
        <v>0.42709471056326997</v>
      </c>
      <c r="O57" s="12">
        <v>0.46859304024172999</v>
      </c>
    </row>
    <row r="58" spans="2:15" x14ac:dyDescent="0.25">
      <c r="B58" t="s">
        <v>61</v>
      </c>
      <c r="C58" s="1" t="s">
        <v>2</v>
      </c>
      <c r="D58" s="12">
        <v>0.32269028736224098</v>
      </c>
      <c r="E58" s="12">
        <v>0.33853983853983799</v>
      </c>
      <c r="F58" s="12">
        <v>0.349416755037115</v>
      </c>
      <c r="G58" s="12">
        <v>0.37073273738298002</v>
      </c>
      <c r="H58" s="12">
        <v>0.38102469298824698</v>
      </c>
      <c r="I58" s="12">
        <v>0.398250431006959</v>
      </c>
      <c r="J58" s="12">
        <v>0.40163334958556801</v>
      </c>
      <c r="K58" s="12">
        <v>0.411228070175438</v>
      </c>
      <c r="L58" s="12">
        <v>0.43129708033210501</v>
      </c>
      <c r="M58" s="12">
        <v>0.40210765574955998</v>
      </c>
      <c r="N58" s="12">
        <v>0.37792300622893898</v>
      </c>
      <c r="O58" s="12">
        <v>0.418265777321703</v>
      </c>
    </row>
    <row r="59" spans="2:15" x14ac:dyDescent="0.25">
      <c r="B59" s="3" t="s">
        <v>62</v>
      </c>
      <c r="C59" s="10" t="s">
        <v>2</v>
      </c>
      <c r="D59" s="14">
        <v>0.29591836734693799</v>
      </c>
      <c r="E59" s="14">
        <v>0.29534398888116697</v>
      </c>
      <c r="F59" s="14">
        <v>0.31638846737481002</v>
      </c>
      <c r="G59" s="14">
        <v>0.33376123234916499</v>
      </c>
      <c r="H59" s="14">
        <v>0.33048585157501298</v>
      </c>
      <c r="I59" s="14">
        <v>0.34197586052749201</v>
      </c>
      <c r="J59" s="14">
        <v>0.35515484123872898</v>
      </c>
      <c r="K59" s="14">
        <v>0.369952087611225</v>
      </c>
      <c r="L59" s="14">
        <v>0.39688210457940798</v>
      </c>
      <c r="M59" s="14">
        <v>0.38433625642576302</v>
      </c>
      <c r="N59" s="14">
        <v>0.352768825080574</v>
      </c>
      <c r="O59" s="14">
        <v>0.37265105521827102</v>
      </c>
    </row>
    <row r="60" spans="2:15" x14ac:dyDescent="0.25">
      <c r="B60" t="s">
        <v>63</v>
      </c>
      <c r="C60" s="1" t="s">
        <v>2</v>
      </c>
      <c r="D60" s="12">
        <v>0.96220150820684103</v>
      </c>
      <c r="E60" s="12">
        <v>0.96703364513798795</v>
      </c>
      <c r="F60" s="12">
        <v>0.968419145246045</v>
      </c>
      <c r="G60" s="12">
        <v>0.96892606753511001</v>
      </c>
      <c r="H60" s="12">
        <v>0.97130240319669403</v>
      </c>
      <c r="I60" s="12">
        <v>0.97170349251603705</v>
      </c>
      <c r="J60" s="12">
        <v>0.97186607567824801</v>
      </c>
      <c r="K60" s="12">
        <v>0.97267400932742698</v>
      </c>
      <c r="L60" s="12">
        <v>0.974388619766131</v>
      </c>
      <c r="M60" s="12">
        <v>0.97444223239276195</v>
      </c>
      <c r="N60" s="12">
        <v>0.97439941627573601</v>
      </c>
      <c r="O60" s="12">
        <v>0.95616990355397002</v>
      </c>
    </row>
    <row r="61" spans="2:15" x14ac:dyDescent="0.25">
      <c r="B61" t="s">
        <v>64</v>
      </c>
      <c r="C61" s="1" t="s">
        <v>2</v>
      </c>
      <c r="D61" s="12">
        <v>0.92222358343507205</v>
      </c>
      <c r="E61" s="12">
        <v>0.92776142781592696</v>
      </c>
      <c r="F61" s="12">
        <v>0.92976591193136005</v>
      </c>
      <c r="G61" s="12">
        <v>0.928218347454834</v>
      </c>
      <c r="H61" s="12">
        <v>0.93083564237801197</v>
      </c>
      <c r="I61" s="12">
        <v>0.93002047405028998</v>
      </c>
      <c r="J61" s="12">
        <v>0.92829749398313099</v>
      </c>
      <c r="K61" s="12">
        <v>0.92965287161239296</v>
      </c>
      <c r="L61" s="12">
        <v>0.928788888888888</v>
      </c>
      <c r="M61" s="12">
        <v>0.92490247561890404</v>
      </c>
      <c r="N61" s="12">
        <v>0.914695452532717</v>
      </c>
      <c r="O61" s="12">
        <v>0.89434042704373395</v>
      </c>
    </row>
    <row r="62" spans="2:15" x14ac:dyDescent="0.25">
      <c r="B62" t="s">
        <v>65</v>
      </c>
      <c r="C62" s="1" t="s">
        <v>2</v>
      </c>
      <c r="D62" s="12">
        <v>0.91736075737342304</v>
      </c>
      <c r="E62" s="12">
        <v>0.92579216509907702</v>
      </c>
      <c r="F62" s="12">
        <v>0.92840511960359595</v>
      </c>
      <c r="G62" s="12">
        <v>0.92846010181509897</v>
      </c>
      <c r="H62" s="12">
        <v>0.93091096508181903</v>
      </c>
      <c r="I62" s="12">
        <v>0.93069055940423295</v>
      </c>
      <c r="J62" s="12">
        <v>0.92960027307330495</v>
      </c>
      <c r="K62" s="12">
        <v>0.930517023008956</v>
      </c>
      <c r="L62" s="12">
        <v>0.92994864206128103</v>
      </c>
      <c r="M62" s="12">
        <v>0.92495554784185596</v>
      </c>
      <c r="N62" s="12">
        <v>0.913689755069791</v>
      </c>
      <c r="O62" s="12">
        <v>0.89635590186954395</v>
      </c>
    </row>
    <row r="63" spans="2:15" x14ac:dyDescent="0.25">
      <c r="B63" t="s">
        <v>66</v>
      </c>
      <c r="C63" s="1" t="s">
        <v>2</v>
      </c>
      <c r="D63" s="12">
        <v>0.861157847616695</v>
      </c>
      <c r="E63" s="12">
        <v>0.866034751259947</v>
      </c>
      <c r="F63" s="12">
        <v>0.87580317449291401</v>
      </c>
      <c r="G63" s="12">
        <v>0.88207873083100696</v>
      </c>
      <c r="H63" s="12">
        <v>0.88721869328493597</v>
      </c>
      <c r="I63" s="12">
        <v>0.89013260248199999</v>
      </c>
      <c r="J63" s="12">
        <v>0.89103874687144702</v>
      </c>
      <c r="K63" s="12">
        <v>0.89230803432484096</v>
      </c>
      <c r="L63" s="12">
        <v>0.89327970021357095</v>
      </c>
      <c r="M63" s="12">
        <v>0.88300367329391805</v>
      </c>
      <c r="N63" s="12">
        <v>0.87772415523930603</v>
      </c>
      <c r="O63" s="12">
        <v>0.86209820013519001</v>
      </c>
    </row>
    <row r="64" spans="2:15" x14ac:dyDescent="0.25">
      <c r="B64" t="s">
        <v>67</v>
      </c>
      <c r="C64" s="1" t="s">
        <v>2</v>
      </c>
      <c r="D64" s="12">
        <v>0.43723011522541599</v>
      </c>
      <c r="E64" s="12">
        <v>0.46122804292389902</v>
      </c>
      <c r="F64" s="12">
        <v>0.48043116925861901</v>
      </c>
      <c r="G64" s="12">
        <v>0.488499121837428</v>
      </c>
      <c r="H64" s="12">
        <v>0.49731318852909101</v>
      </c>
      <c r="I64" s="12">
        <v>0.50871868573743695</v>
      </c>
      <c r="J64" s="12">
        <v>0.520932556471564</v>
      </c>
      <c r="K64" s="12">
        <v>0.527765609516478</v>
      </c>
      <c r="L64" s="12">
        <v>0.53851296373672197</v>
      </c>
      <c r="M64" s="12">
        <v>0.51739892826706702</v>
      </c>
      <c r="N64" s="12">
        <v>0.49984753441365998</v>
      </c>
      <c r="O64" s="12">
        <v>0.52543499709931296</v>
      </c>
    </row>
    <row r="65" spans="1:15" x14ac:dyDescent="0.25">
      <c r="B65" t="s">
        <v>68</v>
      </c>
      <c r="C65" s="1" t="s">
        <v>2</v>
      </c>
      <c r="D65" s="12">
        <v>0.37278634028407298</v>
      </c>
      <c r="E65" s="12">
        <v>0.396660454031592</v>
      </c>
      <c r="F65" s="12">
        <v>0.41713088300524598</v>
      </c>
      <c r="G65" s="12">
        <v>0.429668227202539</v>
      </c>
      <c r="H65" s="12">
        <v>0.440958774554644</v>
      </c>
      <c r="I65" s="12">
        <v>0.454798473742968</v>
      </c>
      <c r="J65" s="12">
        <v>0.46389135557640399</v>
      </c>
      <c r="K65" s="12">
        <v>0.46719663626793101</v>
      </c>
      <c r="L65" s="12">
        <v>0.47886531008067201</v>
      </c>
      <c r="M65" s="12">
        <v>0.44844217458872099</v>
      </c>
      <c r="N65" s="12">
        <v>0.431053063554937</v>
      </c>
      <c r="O65" s="12">
        <v>0.46158692944537999</v>
      </c>
    </row>
    <row r="66" spans="1:15" x14ac:dyDescent="0.25">
      <c r="B66" t="s">
        <v>69</v>
      </c>
      <c r="C66" s="1" t="s">
        <v>2</v>
      </c>
      <c r="D66" s="12">
        <v>0.37076521174585297</v>
      </c>
      <c r="E66" s="12">
        <v>0.39111049110136897</v>
      </c>
      <c r="F66" s="12">
        <v>0.41217921249345302</v>
      </c>
      <c r="G66" s="12">
        <v>0.424172580944428</v>
      </c>
      <c r="H66" s="12">
        <v>0.433145498608212</v>
      </c>
      <c r="I66" s="12">
        <v>0.44707520891364899</v>
      </c>
      <c r="J66" s="12">
        <v>0.45750677132026402</v>
      </c>
      <c r="K66" s="12">
        <v>0.45916934249617303</v>
      </c>
      <c r="L66" s="12">
        <v>0.46925446145484101</v>
      </c>
      <c r="M66" s="12">
        <v>0.43987672932319399</v>
      </c>
      <c r="N66" s="12">
        <v>0.42485358942538498</v>
      </c>
      <c r="O66" s="12">
        <v>0.46102699221957599</v>
      </c>
    </row>
    <row r="67" spans="1:15" x14ac:dyDescent="0.25">
      <c r="B67" t="s">
        <v>70</v>
      </c>
      <c r="C67" s="1" t="s">
        <v>2</v>
      </c>
      <c r="D67" s="12">
        <v>0.36517662415103702</v>
      </c>
      <c r="E67" s="12">
        <v>0.38824486195156199</v>
      </c>
      <c r="F67" s="12">
        <v>0.40780323397533702</v>
      </c>
      <c r="G67" s="12">
        <v>0.41855039499794</v>
      </c>
      <c r="H67" s="12">
        <v>0.42750091474570001</v>
      </c>
      <c r="I67" s="12">
        <v>0.44205085333278898</v>
      </c>
      <c r="J67" s="12">
        <v>0.45361989146437998</v>
      </c>
      <c r="K67" s="12">
        <v>0.45694399840533301</v>
      </c>
      <c r="L67" s="12">
        <v>0.46463096736820603</v>
      </c>
      <c r="M67" s="12">
        <v>0.43362125704034599</v>
      </c>
      <c r="N67" s="12">
        <v>0.421562509976462</v>
      </c>
      <c r="O67" s="12">
        <v>0.45994480252233599</v>
      </c>
    </row>
    <row r="68" spans="1:15" x14ac:dyDescent="0.25">
      <c r="B68" t="s">
        <v>71</v>
      </c>
      <c r="C68" s="1" t="s">
        <v>2</v>
      </c>
      <c r="D68" s="12">
        <v>0.37887125785827502</v>
      </c>
      <c r="E68" s="12">
        <v>0.40078768083195498</v>
      </c>
      <c r="F68" s="12">
        <v>0.422138973593018</v>
      </c>
      <c r="G68" s="12">
        <v>0.432386855658356</v>
      </c>
      <c r="H68" s="12">
        <v>0.44210434791009501</v>
      </c>
      <c r="I68" s="12">
        <v>0.460258002111264</v>
      </c>
      <c r="J68" s="12">
        <v>0.47125504781904598</v>
      </c>
      <c r="K68" s="12">
        <v>0.47196296759664702</v>
      </c>
      <c r="L68" s="12">
        <v>0.48100818616672603</v>
      </c>
      <c r="M68" s="12">
        <v>0.45059647051994001</v>
      </c>
      <c r="N68" s="12">
        <v>0.437412584788064</v>
      </c>
      <c r="O68" s="12">
        <v>0.47943401254561102</v>
      </c>
    </row>
    <row r="69" spans="1:15" x14ac:dyDescent="0.25">
      <c r="B69" t="s">
        <v>72</v>
      </c>
      <c r="C69" s="1" t="s">
        <v>2</v>
      </c>
      <c r="D69" s="12">
        <v>0.39324439516681797</v>
      </c>
      <c r="E69" s="12">
        <v>0.413925286166405</v>
      </c>
      <c r="F69" s="12">
        <v>0.43354495862960302</v>
      </c>
      <c r="G69" s="12">
        <v>0.44556351578667103</v>
      </c>
      <c r="H69" s="12">
        <v>0.45802465414870802</v>
      </c>
      <c r="I69" s="12">
        <v>0.47549191511682998</v>
      </c>
      <c r="J69" s="12">
        <v>0.48913497523507399</v>
      </c>
      <c r="K69" s="12">
        <v>0.49275195242857101</v>
      </c>
      <c r="L69" s="12">
        <v>0.50120688960109605</v>
      </c>
      <c r="M69" s="12">
        <v>0.47059755181573998</v>
      </c>
      <c r="N69" s="12">
        <v>0.45729729481909998</v>
      </c>
      <c r="O69" s="12">
        <v>0.50109022229844202</v>
      </c>
    </row>
    <row r="70" spans="1:15" x14ac:dyDescent="0.25">
      <c r="B70" t="s">
        <v>73</v>
      </c>
      <c r="C70" s="1" t="s">
        <v>2</v>
      </c>
      <c r="D70" s="12">
        <v>0.42736000609566299</v>
      </c>
      <c r="E70" s="12">
        <v>0.44772145017269299</v>
      </c>
      <c r="F70" s="12">
        <v>0.46573854469961301</v>
      </c>
      <c r="G70" s="12">
        <v>0.48870025934844402</v>
      </c>
      <c r="H70" s="12">
        <v>0.50290788040115697</v>
      </c>
      <c r="I70" s="12">
        <v>0.51292555487741298</v>
      </c>
      <c r="J70" s="12">
        <v>0.52344806164859703</v>
      </c>
      <c r="K70" s="12">
        <v>0.52670336677053997</v>
      </c>
      <c r="L70" s="12">
        <v>0.53564562373407798</v>
      </c>
      <c r="M70" s="12">
        <v>0.50275132147716395</v>
      </c>
      <c r="N70" s="12">
        <v>0.49327021202560301</v>
      </c>
      <c r="O70" s="12">
        <v>0.53839096663394104</v>
      </c>
    </row>
    <row r="71" spans="1:15" x14ac:dyDescent="0.25">
      <c r="B71" t="s">
        <v>74</v>
      </c>
      <c r="C71" s="1" t="s">
        <v>2</v>
      </c>
      <c r="D71" s="12">
        <v>0.42766291036424198</v>
      </c>
      <c r="E71" s="12">
        <v>0.44724574826452801</v>
      </c>
      <c r="F71" s="12">
        <v>0.46700437653994498</v>
      </c>
      <c r="G71" s="12">
        <v>0.49292959576275402</v>
      </c>
      <c r="H71" s="12">
        <v>0.50830195533908196</v>
      </c>
      <c r="I71" s="12">
        <v>0.51893783120816395</v>
      </c>
      <c r="J71" s="12">
        <v>0.53191852488824398</v>
      </c>
      <c r="K71" s="12">
        <v>0.53651149094250905</v>
      </c>
      <c r="L71" s="12">
        <v>0.54303230738030905</v>
      </c>
      <c r="M71" s="12">
        <v>0.50796625484105495</v>
      </c>
      <c r="N71" s="12">
        <v>0.50291995261060496</v>
      </c>
      <c r="O71" s="12">
        <v>0.54611163559122</v>
      </c>
    </row>
    <row r="72" spans="1:15" x14ac:dyDescent="0.25">
      <c r="B72" t="s">
        <v>75</v>
      </c>
      <c r="C72" s="1" t="s">
        <v>2</v>
      </c>
      <c r="D72" s="12">
        <v>0.43959392702907002</v>
      </c>
      <c r="E72" s="12">
        <v>0.456928897750286</v>
      </c>
      <c r="F72" s="12">
        <v>0.46881621129566298</v>
      </c>
      <c r="G72" s="12">
        <v>0.49177137538604698</v>
      </c>
      <c r="H72" s="12">
        <v>0.50654568605316697</v>
      </c>
      <c r="I72" s="12">
        <v>0.51247858133652402</v>
      </c>
      <c r="J72" s="12">
        <v>0.52456081832332602</v>
      </c>
      <c r="K72" s="12">
        <v>0.52998813882729101</v>
      </c>
      <c r="L72" s="12">
        <v>0.53742068327940395</v>
      </c>
      <c r="M72" s="12">
        <v>0.49849620755475099</v>
      </c>
      <c r="N72" s="12">
        <v>0.49415005682243701</v>
      </c>
      <c r="O72" s="12">
        <v>0.53978215870538504</v>
      </c>
    </row>
    <row r="73" spans="1:15" x14ac:dyDescent="0.25">
      <c r="B73" t="s">
        <v>76</v>
      </c>
      <c r="C73" s="1" t="s">
        <v>2</v>
      </c>
      <c r="D73" s="12">
        <v>0.437702475455647</v>
      </c>
      <c r="E73" s="12">
        <v>0.45654885414224899</v>
      </c>
      <c r="F73" s="12">
        <v>0.47260446807078899</v>
      </c>
      <c r="G73" s="12">
        <v>0.50473689559601898</v>
      </c>
      <c r="H73" s="12">
        <v>0.52289987693835405</v>
      </c>
      <c r="I73" s="12">
        <v>0.53170727787494898</v>
      </c>
      <c r="J73" s="12">
        <v>0.54528277335299602</v>
      </c>
      <c r="K73" s="12">
        <v>0.55219647483055201</v>
      </c>
      <c r="L73" s="12">
        <v>0.56494825577410701</v>
      </c>
      <c r="M73" s="12">
        <v>0.52753112286186199</v>
      </c>
      <c r="N73" s="12">
        <v>0.52348380699105201</v>
      </c>
      <c r="O73" s="12">
        <v>0.57160854017127205</v>
      </c>
    </row>
    <row r="74" spans="1:15" x14ac:dyDescent="0.25">
      <c r="B74" t="s">
        <v>77</v>
      </c>
      <c r="C74" s="1" t="s">
        <v>2</v>
      </c>
      <c r="D74" s="12">
        <v>0.42426390497761002</v>
      </c>
      <c r="E74" s="12">
        <v>0.44064121396154499</v>
      </c>
      <c r="F74" s="12">
        <v>0.45692785714836398</v>
      </c>
      <c r="G74" s="12">
        <v>0.48174644656416499</v>
      </c>
      <c r="H74" s="12">
        <v>0.50197291169324798</v>
      </c>
      <c r="I74" s="12">
        <v>0.51663745507278702</v>
      </c>
      <c r="J74" s="12">
        <v>0.52946740238893997</v>
      </c>
      <c r="K74" s="12">
        <v>0.53756744423267899</v>
      </c>
      <c r="L74" s="12">
        <v>0.55162373102574302</v>
      </c>
      <c r="M74" s="12">
        <v>0.51715270496438104</v>
      </c>
      <c r="N74" s="12">
        <v>0.51217439170823598</v>
      </c>
      <c r="O74" s="12">
        <v>0.55948861297352304</v>
      </c>
    </row>
    <row r="75" spans="1:15" x14ac:dyDescent="0.25">
      <c r="B75" t="s">
        <v>78</v>
      </c>
      <c r="C75" s="1" t="s">
        <v>2</v>
      </c>
      <c r="D75" s="12">
        <v>0.39785750526993002</v>
      </c>
      <c r="E75" s="12">
        <v>0.41704241416434801</v>
      </c>
      <c r="F75" s="12">
        <v>0.42866333133071299</v>
      </c>
      <c r="G75" s="12">
        <v>0.451846996827727</v>
      </c>
      <c r="H75" s="12">
        <v>0.47317517238604401</v>
      </c>
      <c r="I75" s="12">
        <v>0.49129310718360703</v>
      </c>
      <c r="J75" s="12">
        <v>0.500961987741527</v>
      </c>
      <c r="K75" s="12">
        <v>0.50959269650870398</v>
      </c>
      <c r="L75" s="12">
        <v>0.52415958745221003</v>
      </c>
      <c r="M75" s="12">
        <v>0.48862239226330501</v>
      </c>
      <c r="N75" s="12">
        <v>0.48276305067574998</v>
      </c>
      <c r="O75" s="12">
        <v>0.53032977945740101</v>
      </c>
    </row>
    <row r="76" spans="1:15" x14ac:dyDescent="0.25">
      <c r="B76" t="s">
        <v>79</v>
      </c>
      <c r="C76" s="1" t="s">
        <v>2</v>
      </c>
      <c r="D76" s="12">
        <v>0.37382235849756401</v>
      </c>
      <c r="E76" s="12">
        <v>0.39092974409533099</v>
      </c>
      <c r="F76" s="12">
        <v>0.40411710323574701</v>
      </c>
      <c r="G76" s="12">
        <v>0.42299618676172801</v>
      </c>
      <c r="H76" s="12">
        <v>0.44025810373541202</v>
      </c>
      <c r="I76" s="12">
        <v>0.45610074771674702</v>
      </c>
      <c r="J76" s="12">
        <v>0.46459207764952698</v>
      </c>
      <c r="K76" s="12">
        <v>0.47179801111017</v>
      </c>
      <c r="L76" s="12">
        <v>0.48746282973621102</v>
      </c>
      <c r="M76" s="12">
        <v>0.45487349191618198</v>
      </c>
      <c r="N76" s="12">
        <v>0.44365258739616598</v>
      </c>
      <c r="O76" s="12">
        <v>0.486199444272923</v>
      </c>
    </row>
    <row r="77" spans="1:15" x14ac:dyDescent="0.25">
      <c r="B77" t="s">
        <v>80</v>
      </c>
      <c r="C77" s="1" t="s">
        <v>2</v>
      </c>
      <c r="D77" s="12">
        <v>0.34811175866312699</v>
      </c>
      <c r="E77" s="12">
        <v>0.364355719794344</v>
      </c>
      <c r="F77" s="12">
        <v>0.37326426717904998</v>
      </c>
      <c r="G77" s="12">
        <v>0.39260442597565498</v>
      </c>
      <c r="H77" s="12">
        <v>0.408274733326355</v>
      </c>
      <c r="I77" s="12">
        <v>0.42493872836712199</v>
      </c>
      <c r="J77" s="12">
        <v>0.43211356990655703</v>
      </c>
      <c r="K77" s="12">
        <v>0.44016837596580699</v>
      </c>
      <c r="L77" s="12">
        <v>0.45633120948220601</v>
      </c>
      <c r="M77" s="12">
        <v>0.425893016652092</v>
      </c>
      <c r="N77" s="12">
        <v>0.40909965926809999</v>
      </c>
      <c r="O77" s="12">
        <v>0.45447768513977399</v>
      </c>
    </row>
    <row r="78" spans="1:15" x14ac:dyDescent="0.25">
      <c r="B78" t="s">
        <v>81</v>
      </c>
      <c r="C78" s="1" t="s">
        <v>2</v>
      </c>
      <c r="D78" s="12">
        <v>0.32127025903864798</v>
      </c>
      <c r="E78" s="12">
        <v>0.33796581346937499</v>
      </c>
      <c r="F78" s="12">
        <v>0.353848923638795</v>
      </c>
      <c r="G78" s="12">
        <v>0.36828668909407503</v>
      </c>
      <c r="H78" s="12">
        <v>0.38011828935395803</v>
      </c>
      <c r="I78" s="12">
        <v>0.39717485080798298</v>
      </c>
      <c r="J78" s="12">
        <v>0.39902046147148401</v>
      </c>
      <c r="K78" s="12">
        <v>0.410129670047502</v>
      </c>
      <c r="L78" s="12">
        <v>0.41707296570275698</v>
      </c>
      <c r="M78" s="12">
        <v>0.39609157346468998</v>
      </c>
      <c r="N78" s="12">
        <v>0.38690716651854201</v>
      </c>
      <c r="O78" s="12">
        <v>0.42355894757983498</v>
      </c>
    </row>
    <row r="79" spans="1:15" ht="15.75" thickBot="1" x14ac:dyDescent="0.3">
      <c r="A79" s="6"/>
      <c r="B79" s="7" t="s">
        <v>82</v>
      </c>
      <c r="C79" s="9" t="s">
        <v>2</v>
      </c>
      <c r="D79" s="11">
        <v>0.29366479550922198</v>
      </c>
      <c r="E79" s="11">
        <v>0.30735628167045198</v>
      </c>
      <c r="F79" s="11">
        <v>0.32010632238465903</v>
      </c>
      <c r="G79" s="11">
        <v>0.34301360769996603</v>
      </c>
      <c r="H79" s="11">
        <v>0.34707009857612198</v>
      </c>
      <c r="I79" s="11">
        <v>0.37514491073498701</v>
      </c>
      <c r="J79" s="11">
        <v>0.37251818360526801</v>
      </c>
      <c r="K79" s="11">
        <v>0.39393408134642299</v>
      </c>
      <c r="L79" s="11">
        <v>0.39611984282907597</v>
      </c>
      <c r="M79" s="11">
        <v>0.37897025704744802</v>
      </c>
      <c r="N79" s="11">
        <v>0.36226708074534097</v>
      </c>
      <c r="O79" s="11">
        <v>0.39242167001080402</v>
      </c>
    </row>
    <row r="80" spans="1:15" ht="15.75" thickTop="1" x14ac:dyDescent="0.25">
      <c r="A80" s="2" t="s">
        <v>83</v>
      </c>
      <c r="B80" t="str">
        <f t="shared" ref="B80:B93" si="0">CONCATENATE($B$6,", ",B26)</f>
        <v>0–4 let, Hlavní město Praha</v>
      </c>
      <c r="C80" s="1" t="s">
        <v>2</v>
      </c>
      <c r="D80" s="12">
        <v>0.96239598648013702</v>
      </c>
      <c r="E80" s="12">
        <v>0.96315562623545303</v>
      </c>
      <c r="F80" s="12">
        <v>0.96230064973419904</v>
      </c>
      <c r="G80" s="12">
        <v>0.96224584371198496</v>
      </c>
      <c r="H80" s="12">
        <v>0.96417427647210296</v>
      </c>
      <c r="I80" s="12">
        <v>0.96546619932691902</v>
      </c>
      <c r="J80" s="12">
        <v>0.965614831423805</v>
      </c>
      <c r="K80" s="12">
        <v>0.96678605886784397</v>
      </c>
      <c r="L80" s="12">
        <v>0.96843009048279505</v>
      </c>
      <c r="M80" s="12">
        <v>0.968960845595632</v>
      </c>
      <c r="N80" s="12">
        <v>0.96653540624872203</v>
      </c>
      <c r="O80" s="12">
        <v>0.93843091679023205</v>
      </c>
    </row>
    <row r="81" spans="2:15" x14ac:dyDescent="0.25">
      <c r="B81" t="str">
        <f t="shared" si="0"/>
        <v>0–4 let, Středočeský kraj</v>
      </c>
      <c r="C81" s="1" t="s">
        <v>2</v>
      </c>
      <c r="D81" s="12">
        <v>0.96668357437121799</v>
      </c>
      <c r="E81" s="12">
        <v>0.96750170099585497</v>
      </c>
      <c r="F81" s="12">
        <v>0.96649762759520996</v>
      </c>
      <c r="G81" s="12">
        <v>0.96640423940465703</v>
      </c>
      <c r="H81" s="12">
        <v>0.96779056134609598</v>
      </c>
      <c r="I81" s="12">
        <v>0.96984859483563202</v>
      </c>
      <c r="J81" s="12">
        <v>0.97039801962232797</v>
      </c>
      <c r="K81" s="12">
        <v>0.97309277548798501</v>
      </c>
      <c r="L81" s="12">
        <v>0.97517638176564003</v>
      </c>
      <c r="M81" s="12">
        <v>0.97530230660929695</v>
      </c>
      <c r="N81" s="12">
        <v>0.97666162645453902</v>
      </c>
      <c r="O81" s="12">
        <v>0.95748451118345002</v>
      </c>
    </row>
    <row r="82" spans="2:15" x14ac:dyDescent="0.25">
      <c r="B82" t="str">
        <f t="shared" si="0"/>
        <v>0–4 let, Jihočeský kraj</v>
      </c>
      <c r="C82" s="1" t="s">
        <v>2</v>
      </c>
      <c r="D82" s="12">
        <v>0.96669123065585805</v>
      </c>
      <c r="E82" s="12">
        <v>0.97048631855657697</v>
      </c>
      <c r="F82" s="12">
        <v>0.96965916007303699</v>
      </c>
      <c r="G82" s="12">
        <v>0.96843446111784204</v>
      </c>
      <c r="H82" s="12">
        <v>0.97036500488142796</v>
      </c>
      <c r="I82" s="12">
        <v>0.97003897116133997</v>
      </c>
      <c r="J82" s="12">
        <v>0.96999782817784097</v>
      </c>
      <c r="K82" s="12">
        <v>0.973003650642697</v>
      </c>
      <c r="L82" s="12">
        <v>0.97338193402150197</v>
      </c>
      <c r="M82" s="12">
        <v>0.97163120567375805</v>
      </c>
      <c r="N82" s="12">
        <v>0.97151859631780502</v>
      </c>
      <c r="O82" s="12">
        <v>0.95411509900989999</v>
      </c>
    </row>
    <row r="83" spans="2:15" x14ac:dyDescent="0.25">
      <c r="B83" t="str">
        <f t="shared" si="0"/>
        <v>0–4 let, Plzeňský kraj</v>
      </c>
      <c r="C83" s="1" t="s">
        <v>2</v>
      </c>
      <c r="D83" s="12">
        <v>0.96646028540211204</v>
      </c>
      <c r="E83" s="12">
        <v>0.97014825249882597</v>
      </c>
      <c r="F83" s="12">
        <v>0.97090632666459298</v>
      </c>
      <c r="G83" s="12">
        <v>0.97006663611042498</v>
      </c>
      <c r="H83" s="12">
        <v>0.97009265552892299</v>
      </c>
      <c r="I83" s="12">
        <v>0.97107364685004405</v>
      </c>
      <c r="J83" s="12">
        <v>0.96913296839131202</v>
      </c>
      <c r="K83" s="12">
        <v>0.97032298657718097</v>
      </c>
      <c r="L83" s="12">
        <v>0.97021321437352903</v>
      </c>
      <c r="M83" s="12">
        <v>0.97088037730455901</v>
      </c>
      <c r="N83" s="12">
        <v>0.971761460564044</v>
      </c>
      <c r="O83" s="12">
        <v>0.94582580411998496</v>
      </c>
    </row>
    <row r="84" spans="2:15" x14ac:dyDescent="0.25">
      <c r="B84" t="str">
        <f t="shared" si="0"/>
        <v>0–4 let, Karlovarský kraj</v>
      </c>
      <c r="C84" s="1" t="s">
        <v>2</v>
      </c>
      <c r="D84" s="12">
        <v>0.95537512179278905</v>
      </c>
      <c r="E84" s="12">
        <v>0.96350957958161199</v>
      </c>
      <c r="F84" s="12">
        <v>0.96287900255029701</v>
      </c>
      <c r="G84" s="12">
        <v>0.95956556835693796</v>
      </c>
      <c r="H84" s="12">
        <v>0.96348573181957597</v>
      </c>
      <c r="I84" s="12">
        <v>0.96225539484878897</v>
      </c>
      <c r="J84" s="12">
        <v>0.96075683251576705</v>
      </c>
      <c r="K84" s="12">
        <v>0.95487478343046095</v>
      </c>
      <c r="L84" s="12">
        <v>0.95445544554455397</v>
      </c>
      <c r="M84" s="12">
        <v>0.953810063096586</v>
      </c>
      <c r="N84" s="12">
        <v>0.94945968412302495</v>
      </c>
      <c r="O84" s="12">
        <v>0.91790493391347106</v>
      </c>
    </row>
    <row r="85" spans="2:15" x14ac:dyDescent="0.25">
      <c r="B85" t="str">
        <f t="shared" si="0"/>
        <v>0–4 let, Ústecký kraj</v>
      </c>
      <c r="C85" s="1" t="s">
        <v>2</v>
      </c>
      <c r="D85" s="12">
        <v>0.95340879178731197</v>
      </c>
      <c r="E85" s="12">
        <v>0.959928134452252</v>
      </c>
      <c r="F85" s="12">
        <v>0.96027981977709198</v>
      </c>
      <c r="G85" s="12">
        <v>0.96137443645668297</v>
      </c>
      <c r="H85" s="12">
        <v>0.962691039856158</v>
      </c>
      <c r="I85" s="12">
        <v>0.96314175089254195</v>
      </c>
      <c r="J85" s="12">
        <v>0.96439407236528596</v>
      </c>
      <c r="K85" s="12">
        <v>0.96466981606191504</v>
      </c>
      <c r="L85" s="12">
        <v>0.96682572719427295</v>
      </c>
      <c r="M85" s="12">
        <v>0.96791015877113695</v>
      </c>
      <c r="N85" s="12">
        <v>0.96646989374262104</v>
      </c>
      <c r="O85" s="12">
        <v>0.94905931122448906</v>
      </c>
    </row>
    <row r="86" spans="2:15" x14ac:dyDescent="0.25">
      <c r="B86" t="str">
        <f t="shared" si="0"/>
        <v>0–4 let, Liberecký kraj</v>
      </c>
      <c r="C86" s="1" t="s">
        <v>2</v>
      </c>
      <c r="D86" s="12">
        <v>0.96</v>
      </c>
      <c r="E86" s="12">
        <v>0.967906244823587</v>
      </c>
      <c r="F86" s="12">
        <v>0.97066223188776501</v>
      </c>
      <c r="G86" s="12">
        <v>0.97138706695426302</v>
      </c>
      <c r="H86" s="12">
        <v>0.97205526150533705</v>
      </c>
      <c r="I86" s="12">
        <v>0.97323956121726796</v>
      </c>
      <c r="J86" s="12">
        <v>0.97490976318337796</v>
      </c>
      <c r="K86" s="12">
        <v>0.97523165429713199</v>
      </c>
      <c r="L86" s="12">
        <v>0.97664144175670298</v>
      </c>
      <c r="M86" s="12">
        <v>0.97462040960451901</v>
      </c>
      <c r="N86" s="12">
        <v>0.97650036153289899</v>
      </c>
      <c r="O86" s="12">
        <v>0.96069469835466104</v>
      </c>
    </row>
    <row r="87" spans="2:15" x14ac:dyDescent="0.25">
      <c r="B87" t="str">
        <f t="shared" si="0"/>
        <v>0–4 let, Královéhradecký kraj</v>
      </c>
      <c r="C87" s="1" t="s">
        <v>2</v>
      </c>
      <c r="D87" s="12">
        <v>0.97188713613087196</v>
      </c>
      <c r="E87" s="12">
        <v>0.97662054153022704</v>
      </c>
      <c r="F87" s="12">
        <v>0.97807160145948402</v>
      </c>
      <c r="G87" s="12">
        <v>0.97870141375364506</v>
      </c>
      <c r="H87" s="12">
        <v>0.97968414307790797</v>
      </c>
      <c r="I87" s="12">
        <v>0.97916666666666596</v>
      </c>
      <c r="J87" s="12">
        <v>0.97819501065938497</v>
      </c>
      <c r="K87" s="12">
        <v>0.98024054982817799</v>
      </c>
      <c r="L87" s="12">
        <v>0.981856139684949</v>
      </c>
      <c r="M87" s="12">
        <v>0.982231262232797</v>
      </c>
      <c r="N87" s="12">
        <v>0.983044240888715</v>
      </c>
      <c r="O87" s="12">
        <v>0.96443973966909702</v>
      </c>
    </row>
    <row r="88" spans="2:15" x14ac:dyDescent="0.25">
      <c r="B88" t="str">
        <f t="shared" si="0"/>
        <v>0–4 let, Pardubický kraj</v>
      </c>
      <c r="C88" s="1" t="s">
        <v>2</v>
      </c>
      <c r="D88" s="12">
        <v>0.97072607974619596</v>
      </c>
      <c r="E88" s="12">
        <v>0.97506844314655905</v>
      </c>
      <c r="F88" s="12">
        <v>0.97578538915006297</v>
      </c>
      <c r="G88" s="12">
        <v>0.97650071552308504</v>
      </c>
      <c r="H88" s="12">
        <v>0.97900544019615299</v>
      </c>
      <c r="I88" s="12">
        <v>0.979361815550986</v>
      </c>
      <c r="J88" s="12">
        <v>0.97762846453386198</v>
      </c>
      <c r="K88" s="12">
        <v>0.97672751961375903</v>
      </c>
      <c r="L88" s="12">
        <v>0.97752215726947</v>
      </c>
      <c r="M88" s="12">
        <v>0.97799372329564704</v>
      </c>
      <c r="N88" s="12">
        <v>0.980473281262083</v>
      </c>
      <c r="O88" s="12">
        <v>0.96135881104033905</v>
      </c>
    </row>
    <row r="89" spans="2:15" x14ac:dyDescent="0.25">
      <c r="B89" t="str">
        <f t="shared" si="0"/>
        <v>0–4 let, Kraj Vysočina</v>
      </c>
      <c r="C89" s="1" t="s">
        <v>2</v>
      </c>
      <c r="D89" s="12">
        <v>0.97096982840619395</v>
      </c>
      <c r="E89" s="12">
        <v>0.974048442906574</v>
      </c>
      <c r="F89" s="12">
        <v>0.97488728940915903</v>
      </c>
      <c r="G89" s="12">
        <v>0.97414271006573205</v>
      </c>
      <c r="H89" s="12">
        <v>0.97620478307895597</v>
      </c>
      <c r="I89" s="12">
        <v>0.97795081641571602</v>
      </c>
      <c r="J89" s="12">
        <v>0.97845898922949404</v>
      </c>
      <c r="K89" s="12">
        <v>0.98156502800248902</v>
      </c>
      <c r="L89" s="12">
        <v>0.98335742469820597</v>
      </c>
      <c r="M89" s="12">
        <v>0.98287764733413896</v>
      </c>
      <c r="N89" s="12">
        <v>0.98299809360775003</v>
      </c>
      <c r="O89" s="12">
        <v>0.96584491957783203</v>
      </c>
    </row>
    <row r="90" spans="2:15" x14ac:dyDescent="0.25">
      <c r="B90" t="str">
        <f t="shared" si="0"/>
        <v>0–4 let, Jihomoravský kraj</v>
      </c>
      <c r="C90" s="1" t="s">
        <v>2</v>
      </c>
      <c r="D90" s="12">
        <v>0.966371709583983</v>
      </c>
      <c r="E90" s="12">
        <v>0.96863430523556004</v>
      </c>
      <c r="F90" s="12">
        <v>0.96956542632430398</v>
      </c>
      <c r="G90" s="12">
        <v>0.97163154687449804</v>
      </c>
      <c r="H90" s="12">
        <v>0.97541511133993997</v>
      </c>
      <c r="I90" s="12">
        <v>0.97513203178278496</v>
      </c>
      <c r="J90" s="12">
        <v>0.97439060572463598</v>
      </c>
      <c r="K90" s="12">
        <v>0.97515489847248604</v>
      </c>
      <c r="L90" s="12">
        <v>0.97761045863432905</v>
      </c>
      <c r="M90" s="12">
        <v>0.97673812371576596</v>
      </c>
      <c r="N90" s="12">
        <v>0.976683578268848</v>
      </c>
      <c r="O90" s="12">
        <v>0.96089143387758202</v>
      </c>
    </row>
    <row r="91" spans="2:15" x14ac:dyDescent="0.25">
      <c r="B91" t="str">
        <f t="shared" si="0"/>
        <v>0–4 let, Olomoucký kraj</v>
      </c>
      <c r="C91" s="1" t="s">
        <v>2</v>
      </c>
      <c r="D91" s="12">
        <v>0.96631585295980205</v>
      </c>
      <c r="E91" s="12">
        <v>0.97109187994844404</v>
      </c>
      <c r="F91" s="12">
        <v>0.97061774851050397</v>
      </c>
      <c r="G91" s="12">
        <v>0.97053582792414395</v>
      </c>
      <c r="H91" s="12">
        <v>0.97248830833736399</v>
      </c>
      <c r="I91" s="12">
        <v>0.97445313747405304</v>
      </c>
      <c r="J91" s="12">
        <v>0.97366761274045999</v>
      </c>
      <c r="K91" s="12">
        <v>0.97431736620377496</v>
      </c>
      <c r="L91" s="12">
        <v>0.97569672515717298</v>
      </c>
      <c r="M91" s="12">
        <v>0.97722088554197994</v>
      </c>
      <c r="N91" s="12">
        <v>0.97980148101465203</v>
      </c>
      <c r="O91" s="12">
        <v>0.96954490942371996</v>
      </c>
    </row>
    <row r="92" spans="2:15" x14ac:dyDescent="0.25">
      <c r="B92" t="str">
        <f t="shared" si="0"/>
        <v>0–4 let, Zlínský kraj</v>
      </c>
      <c r="C92" s="1" t="s">
        <v>2</v>
      </c>
      <c r="D92" s="12">
        <v>0.96942688012915301</v>
      </c>
      <c r="E92" s="12">
        <v>0.972037100652696</v>
      </c>
      <c r="F92" s="12">
        <v>0.97424364875786196</v>
      </c>
      <c r="G92" s="12">
        <v>0.972041473006792</v>
      </c>
      <c r="H92" s="12">
        <v>0.97571495886041504</v>
      </c>
      <c r="I92" s="12">
        <v>0.97459302116649205</v>
      </c>
      <c r="J92" s="12">
        <v>0.97292246941437699</v>
      </c>
      <c r="K92" s="12">
        <v>0.97565562637132996</v>
      </c>
      <c r="L92" s="12">
        <v>0.97696750400111299</v>
      </c>
      <c r="M92" s="12">
        <v>0.97833344925923305</v>
      </c>
      <c r="N92" s="12">
        <v>0.97726486262025003</v>
      </c>
      <c r="O92" s="12">
        <v>0.96586744843471795</v>
      </c>
    </row>
    <row r="93" spans="2:15" x14ac:dyDescent="0.25">
      <c r="B93" s="3" t="str">
        <f t="shared" si="0"/>
        <v>0–4 let, Moravskoslezský kraj</v>
      </c>
      <c r="C93" s="10" t="s">
        <v>2</v>
      </c>
      <c r="D93" s="14">
        <v>0.943627688042041</v>
      </c>
      <c r="E93" s="14">
        <v>0.95768772348033304</v>
      </c>
      <c r="F93" s="14">
        <v>0.96868285255054498</v>
      </c>
      <c r="G93" s="14">
        <v>0.97165267648273002</v>
      </c>
      <c r="H93" s="14">
        <v>0.97579727150137396</v>
      </c>
      <c r="I93" s="14">
        <v>0.97538129396197504</v>
      </c>
      <c r="J93" s="14">
        <v>0.97522432960459204</v>
      </c>
      <c r="K93" s="14">
        <v>0.97759904167023104</v>
      </c>
      <c r="L93" s="14">
        <v>0.97802667578659297</v>
      </c>
      <c r="M93" s="14">
        <v>0.97931921461030602</v>
      </c>
      <c r="N93" s="14">
        <v>0.97771247894971902</v>
      </c>
      <c r="O93" s="14">
        <v>0.96962641181581199</v>
      </c>
    </row>
    <row r="94" spans="2:15" x14ac:dyDescent="0.25">
      <c r="B94" t="str">
        <f t="shared" ref="B94:B107" si="1">CONCATENATE($B$7,", ",B26)</f>
        <v>5–9 let, Hlavní město Praha</v>
      </c>
      <c r="C94" s="1" t="s">
        <v>2</v>
      </c>
      <c r="D94" s="12">
        <v>0.91315599422243598</v>
      </c>
      <c r="E94" s="12">
        <v>0.91215191295717102</v>
      </c>
      <c r="F94" s="12">
        <v>0.912176237761266</v>
      </c>
      <c r="G94" s="12">
        <v>0.91072650826244195</v>
      </c>
      <c r="H94" s="12">
        <v>0.91535918804413596</v>
      </c>
      <c r="I94" s="12">
        <v>0.91397606342889803</v>
      </c>
      <c r="J94" s="12">
        <v>0.91374154870450197</v>
      </c>
      <c r="K94" s="12">
        <v>0.913940702066531</v>
      </c>
      <c r="L94" s="12">
        <v>0.91248749510677996</v>
      </c>
      <c r="M94" s="12">
        <v>0.90190838585993505</v>
      </c>
      <c r="N94" s="12">
        <v>0.88873079521119802</v>
      </c>
      <c r="O94" s="12">
        <v>0.85131926652268897</v>
      </c>
    </row>
    <row r="95" spans="2:15" x14ac:dyDescent="0.25">
      <c r="B95" t="str">
        <f t="shared" si="1"/>
        <v>5–9 let, Středočeský kraj</v>
      </c>
      <c r="C95" s="1" t="s">
        <v>2</v>
      </c>
      <c r="D95" s="12">
        <v>0.93046698526361005</v>
      </c>
      <c r="E95" s="12">
        <v>0.93094182065099595</v>
      </c>
      <c r="F95" s="12">
        <v>0.92739434150551503</v>
      </c>
      <c r="G95" s="12">
        <v>0.92488304688294498</v>
      </c>
      <c r="H95" s="12">
        <v>0.92839602702405499</v>
      </c>
      <c r="I95" s="12">
        <v>0.92530389894616605</v>
      </c>
      <c r="J95" s="12">
        <v>0.92619538900086995</v>
      </c>
      <c r="K95" s="12">
        <v>0.93077332559039805</v>
      </c>
      <c r="L95" s="12">
        <v>0.93057899757833695</v>
      </c>
      <c r="M95" s="12">
        <v>0.92737216365027997</v>
      </c>
      <c r="N95" s="12">
        <v>0.91908304796629703</v>
      </c>
      <c r="O95" s="12">
        <v>0.89923943232822701</v>
      </c>
    </row>
    <row r="96" spans="2:15" x14ac:dyDescent="0.25">
      <c r="B96" t="str">
        <f t="shared" si="1"/>
        <v>5–9 let, Jihočeský kraj</v>
      </c>
      <c r="C96" s="1" t="s">
        <v>2</v>
      </c>
      <c r="D96" s="12">
        <v>0.91060270106833197</v>
      </c>
      <c r="E96" s="12">
        <v>0.91850456361451205</v>
      </c>
      <c r="F96" s="12">
        <v>0.92226279631119601</v>
      </c>
      <c r="G96" s="12">
        <v>0.918940657769304</v>
      </c>
      <c r="H96" s="12">
        <v>0.92121176711168196</v>
      </c>
      <c r="I96" s="12">
        <v>0.91854873961824202</v>
      </c>
      <c r="J96" s="12">
        <v>0.92129643245786796</v>
      </c>
      <c r="K96" s="12">
        <v>0.92152156956860798</v>
      </c>
      <c r="L96" s="12">
        <v>0.92252700049091796</v>
      </c>
      <c r="M96" s="12">
        <v>0.91518645959267098</v>
      </c>
      <c r="N96" s="12">
        <v>0.89881811204911699</v>
      </c>
      <c r="O96" s="12">
        <v>0.87985876121818396</v>
      </c>
    </row>
    <row r="97" spans="2:15" x14ac:dyDescent="0.25">
      <c r="B97" t="str">
        <f t="shared" si="1"/>
        <v>5–9 let, Plzeňský kraj</v>
      </c>
      <c r="C97" s="1" t="s">
        <v>2</v>
      </c>
      <c r="D97" s="12">
        <v>0.92721726707594798</v>
      </c>
      <c r="E97" s="12">
        <v>0.93125623683335101</v>
      </c>
      <c r="F97" s="12">
        <v>0.93462240314430001</v>
      </c>
      <c r="G97" s="12">
        <v>0.92799148143218402</v>
      </c>
      <c r="H97" s="12">
        <v>0.93083770828577905</v>
      </c>
      <c r="I97" s="12">
        <v>0.93008820646847401</v>
      </c>
      <c r="J97" s="12">
        <v>0.92702488613109701</v>
      </c>
      <c r="K97" s="12">
        <v>0.92956170977255004</v>
      </c>
      <c r="L97" s="12">
        <v>0.93160311717227895</v>
      </c>
      <c r="M97" s="12">
        <v>0.93094692294128001</v>
      </c>
      <c r="N97" s="12">
        <v>0.914321669521445</v>
      </c>
      <c r="O97" s="12">
        <v>0.88992320223411603</v>
      </c>
    </row>
    <row r="98" spans="2:15" x14ac:dyDescent="0.25">
      <c r="B98" t="str">
        <f t="shared" si="1"/>
        <v>5–9 let, Karlovarský kraj</v>
      </c>
      <c r="C98" s="1" t="s">
        <v>2</v>
      </c>
      <c r="D98" s="12">
        <v>0.89526038619075399</v>
      </c>
      <c r="E98" s="12">
        <v>0.90619017230376497</v>
      </c>
      <c r="F98" s="12">
        <v>0.90969103035252397</v>
      </c>
      <c r="G98" s="12">
        <v>0.90601405883884401</v>
      </c>
      <c r="H98" s="12">
        <v>0.90974267059275304</v>
      </c>
      <c r="I98" s="12">
        <v>0.90221210149642095</v>
      </c>
      <c r="J98" s="12">
        <v>0.90209742895805101</v>
      </c>
      <c r="K98" s="12">
        <v>0.89862724392819404</v>
      </c>
      <c r="L98" s="12">
        <v>0.886526393503137</v>
      </c>
      <c r="M98" s="12">
        <v>0.88543031050157905</v>
      </c>
      <c r="N98" s="12">
        <v>0.86951805361847201</v>
      </c>
      <c r="O98" s="12">
        <v>0.82531050194752698</v>
      </c>
    </row>
    <row r="99" spans="2:15" x14ac:dyDescent="0.25">
      <c r="B99" t="str">
        <f t="shared" si="1"/>
        <v>5–9 let, Ústecký kraj</v>
      </c>
      <c r="C99" s="1" t="s">
        <v>2</v>
      </c>
      <c r="D99" s="12">
        <v>0.90025793264551202</v>
      </c>
      <c r="E99" s="12">
        <v>0.90656292604955102</v>
      </c>
      <c r="F99" s="12">
        <v>0.90983754921037097</v>
      </c>
      <c r="G99" s="12">
        <v>0.91371296398281698</v>
      </c>
      <c r="H99" s="12">
        <v>0.91789487413590698</v>
      </c>
      <c r="I99" s="12">
        <v>0.91655750589468099</v>
      </c>
      <c r="J99" s="12">
        <v>0.91529618214133002</v>
      </c>
      <c r="K99" s="12">
        <v>0.91563738056397104</v>
      </c>
      <c r="L99" s="12">
        <v>0.91595588765286695</v>
      </c>
      <c r="M99" s="12">
        <v>0.90740054818875404</v>
      </c>
      <c r="N99" s="12">
        <v>0.90320091596973295</v>
      </c>
      <c r="O99" s="12">
        <v>0.88148255253518404</v>
      </c>
    </row>
    <row r="100" spans="2:15" x14ac:dyDescent="0.25">
      <c r="B100" t="str">
        <f t="shared" si="1"/>
        <v>5–9 let, Liberecký kraj</v>
      </c>
      <c r="C100" s="1" t="s">
        <v>2</v>
      </c>
      <c r="D100" s="12">
        <v>0.91480379929003097</v>
      </c>
      <c r="E100" s="12">
        <v>0.92282249173098096</v>
      </c>
      <c r="F100" s="12">
        <v>0.93257102954654503</v>
      </c>
      <c r="G100" s="12">
        <v>0.93461104847801502</v>
      </c>
      <c r="H100" s="12">
        <v>0.93115124153498796</v>
      </c>
      <c r="I100" s="12">
        <v>0.92948231061363096</v>
      </c>
      <c r="J100" s="12">
        <v>0.92454826631938702</v>
      </c>
      <c r="K100" s="12">
        <v>0.92414256328449595</v>
      </c>
      <c r="L100" s="12">
        <v>0.92327709589278695</v>
      </c>
      <c r="M100" s="12">
        <v>0.92049893465909005</v>
      </c>
      <c r="N100" s="12">
        <v>0.91795591006705501</v>
      </c>
      <c r="O100" s="12">
        <v>0.90405297119480399</v>
      </c>
    </row>
    <row r="101" spans="2:15" x14ac:dyDescent="0.25">
      <c r="B101" t="str">
        <f t="shared" si="1"/>
        <v>5–9 let, Královéhradecký kraj</v>
      </c>
      <c r="C101" s="1" t="s">
        <v>2</v>
      </c>
      <c r="D101" s="12">
        <v>0.95460835870467697</v>
      </c>
      <c r="E101" s="12">
        <v>0.95606678754910801</v>
      </c>
      <c r="F101" s="12">
        <v>0.95511553527149795</v>
      </c>
      <c r="G101" s="12">
        <v>0.95373738760381599</v>
      </c>
      <c r="H101" s="12">
        <v>0.95599622921015404</v>
      </c>
      <c r="I101" s="12">
        <v>0.95262695840086398</v>
      </c>
      <c r="J101" s="12">
        <v>0.95427229398355995</v>
      </c>
      <c r="K101" s="12">
        <v>0.95540564530445504</v>
      </c>
      <c r="L101" s="12">
        <v>0.95137033920011704</v>
      </c>
      <c r="M101" s="12">
        <v>0.952653000261379</v>
      </c>
      <c r="N101" s="12">
        <v>0.94433695490400305</v>
      </c>
      <c r="O101" s="12">
        <v>0.91899311869362099</v>
      </c>
    </row>
    <row r="102" spans="2:15" x14ac:dyDescent="0.25">
      <c r="B102" t="str">
        <f t="shared" si="1"/>
        <v>5–9 let, Pardubický kraj</v>
      </c>
      <c r="C102" s="1" t="s">
        <v>2</v>
      </c>
      <c r="D102" s="12">
        <v>0.94388429752066105</v>
      </c>
      <c r="E102" s="12">
        <v>0.94696097502878196</v>
      </c>
      <c r="F102" s="12">
        <v>0.94663080943903599</v>
      </c>
      <c r="G102" s="12">
        <v>0.94490982916925703</v>
      </c>
      <c r="H102" s="12">
        <v>0.94800754958868905</v>
      </c>
      <c r="I102" s="12">
        <v>0.94577522268355796</v>
      </c>
      <c r="J102" s="12">
        <v>0.94203938165775902</v>
      </c>
      <c r="K102" s="12">
        <v>0.94518327500460397</v>
      </c>
      <c r="L102" s="12">
        <v>0.94222089596777203</v>
      </c>
      <c r="M102" s="12">
        <v>0.94446132806564298</v>
      </c>
      <c r="N102" s="12">
        <v>0.92642795285966995</v>
      </c>
      <c r="O102" s="12">
        <v>0.90555837747623502</v>
      </c>
    </row>
    <row r="103" spans="2:15" x14ac:dyDescent="0.25">
      <c r="B103" t="str">
        <f t="shared" si="1"/>
        <v>5–9 let, Kraj Vysočina</v>
      </c>
      <c r="C103" s="1" t="s">
        <v>2</v>
      </c>
      <c r="D103" s="12">
        <v>0.94165728345635702</v>
      </c>
      <c r="E103" s="12">
        <v>0.94022002912150104</v>
      </c>
      <c r="F103" s="12">
        <v>0.94059251152974199</v>
      </c>
      <c r="G103" s="12">
        <v>0.94409370959154104</v>
      </c>
      <c r="H103" s="12">
        <v>0.94007969325614604</v>
      </c>
      <c r="I103" s="12">
        <v>0.94129821260583202</v>
      </c>
      <c r="J103" s="12">
        <v>0.94110052025975</v>
      </c>
      <c r="K103" s="12">
        <v>0.94122012185596005</v>
      </c>
      <c r="L103" s="12">
        <v>0.94653815892997595</v>
      </c>
      <c r="M103" s="12">
        <v>0.94681020100103197</v>
      </c>
      <c r="N103" s="12">
        <v>0.93944636678200599</v>
      </c>
      <c r="O103" s="12">
        <v>0.91812400635930003</v>
      </c>
    </row>
    <row r="104" spans="2:15" x14ac:dyDescent="0.25">
      <c r="B104" t="str">
        <f t="shared" si="1"/>
        <v>5–9 let, Jihomoravský kraj</v>
      </c>
      <c r="C104" s="1" t="s">
        <v>2</v>
      </c>
      <c r="D104" s="12">
        <v>0.93244087629939498</v>
      </c>
      <c r="E104" s="12">
        <v>0.93512718557655605</v>
      </c>
      <c r="F104" s="12">
        <v>0.93533098652013302</v>
      </c>
      <c r="G104" s="12">
        <v>0.93262335701744303</v>
      </c>
      <c r="H104" s="12">
        <v>0.935679032001273</v>
      </c>
      <c r="I104" s="12">
        <v>0.93785930230736603</v>
      </c>
      <c r="J104" s="12">
        <v>0.93452968165233796</v>
      </c>
      <c r="K104" s="12">
        <v>0.93487371700589905</v>
      </c>
      <c r="L104" s="12">
        <v>0.93328240387063899</v>
      </c>
      <c r="M104" s="12">
        <v>0.93041142327187798</v>
      </c>
      <c r="N104" s="12">
        <v>0.91994253417953298</v>
      </c>
      <c r="O104" s="12">
        <v>0.90004081817769499</v>
      </c>
    </row>
    <row r="105" spans="2:15" x14ac:dyDescent="0.25">
      <c r="B105" t="str">
        <f t="shared" si="1"/>
        <v>5–9 let, Olomoucký kraj</v>
      </c>
      <c r="C105" s="1" t="s">
        <v>2</v>
      </c>
      <c r="D105" s="12">
        <v>0.93407878892138296</v>
      </c>
      <c r="E105" s="12">
        <v>0.93556684033502602</v>
      </c>
      <c r="F105" s="12">
        <v>0.93429391178232402</v>
      </c>
      <c r="G105" s="12">
        <v>0.929650358067039</v>
      </c>
      <c r="H105" s="12">
        <v>0.931904272500367</v>
      </c>
      <c r="I105" s="12">
        <v>0.93184094256259198</v>
      </c>
      <c r="J105" s="12">
        <v>0.930110273128812</v>
      </c>
      <c r="K105" s="12">
        <v>0.93633028088675097</v>
      </c>
      <c r="L105" s="12">
        <v>0.93655216083583903</v>
      </c>
      <c r="M105" s="12">
        <v>0.93551491819056698</v>
      </c>
      <c r="N105" s="12">
        <v>0.92660201559231703</v>
      </c>
      <c r="O105" s="12">
        <v>0.92519443934104895</v>
      </c>
    </row>
    <row r="106" spans="2:15" x14ac:dyDescent="0.25">
      <c r="B106" t="str">
        <f t="shared" si="1"/>
        <v>5–9 let, Zlínský kraj</v>
      </c>
      <c r="C106" s="1" t="s">
        <v>2</v>
      </c>
      <c r="D106" s="12">
        <v>0.93661471764398097</v>
      </c>
      <c r="E106" s="12">
        <v>0.94610626831120903</v>
      </c>
      <c r="F106" s="12">
        <v>0.94537288489659399</v>
      </c>
      <c r="G106" s="12">
        <v>0.94449705743083201</v>
      </c>
      <c r="H106" s="12">
        <v>0.94614667288349996</v>
      </c>
      <c r="I106" s="12">
        <v>0.94320453031312401</v>
      </c>
      <c r="J106" s="12">
        <v>0.94056882666757202</v>
      </c>
      <c r="K106" s="12">
        <v>0.94320323954478802</v>
      </c>
      <c r="L106" s="12">
        <v>0.94097580043353102</v>
      </c>
      <c r="M106" s="12">
        <v>0.939564780235564</v>
      </c>
      <c r="N106" s="12">
        <v>0.92880800598311897</v>
      </c>
      <c r="O106" s="12">
        <v>0.923590529722364</v>
      </c>
    </row>
    <row r="107" spans="2:15" x14ac:dyDescent="0.25">
      <c r="B107" s="3" t="str">
        <f t="shared" si="1"/>
        <v>5–9 let, Moravskoslezský kraj</v>
      </c>
      <c r="C107" s="10" t="s">
        <v>2</v>
      </c>
      <c r="D107" s="14">
        <v>0.90086184012600201</v>
      </c>
      <c r="E107" s="14">
        <v>0.91971589936676301</v>
      </c>
      <c r="F107" s="14">
        <v>0.92966749805916604</v>
      </c>
      <c r="G107" s="14">
        <v>0.93541513122055897</v>
      </c>
      <c r="H107" s="14">
        <v>0.93743996724770395</v>
      </c>
      <c r="I107" s="14">
        <v>0.93835181243447496</v>
      </c>
      <c r="J107" s="14">
        <v>0.93648237609590201</v>
      </c>
      <c r="K107" s="14">
        <v>0.93838529283729</v>
      </c>
      <c r="L107" s="14">
        <v>0.93927070161648596</v>
      </c>
      <c r="M107" s="14">
        <v>0.93564944134078198</v>
      </c>
      <c r="N107" s="14">
        <v>0.91804671649296798</v>
      </c>
      <c r="O107" s="14">
        <v>0.91621662801130799</v>
      </c>
    </row>
    <row r="108" spans="2:15" x14ac:dyDescent="0.25">
      <c r="B108" t="str">
        <f t="shared" ref="B108:B121" si="2">CONCATENATE($B$8,", ",B26)</f>
        <v>10–14 let, Hlavní město Praha</v>
      </c>
      <c r="C108" s="1" t="s">
        <v>2</v>
      </c>
      <c r="D108" s="12">
        <v>0.901500530734343</v>
      </c>
      <c r="E108" s="12">
        <v>0.90629781943381704</v>
      </c>
      <c r="F108" s="12">
        <v>0.90209123264090796</v>
      </c>
      <c r="G108" s="12">
        <v>0.90496318213165405</v>
      </c>
      <c r="H108" s="12">
        <v>0.91039016115351901</v>
      </c>
      <c r="I108" s="12">
        <v>0.90496198479391698</v>
      </c>
      <c r="J108" s="12">
        <v>0.90216114415707904</v>
      </c>
      <c r="K108" s="12">
        <v>0.90563252133010497</v>
      </c>
      <c r="L108" s="12">
        <v>0.90085536547433898</v>
      </c>
      <c r="M108" s="12">
        <v>0.89272583422534502</v>
      </c>
      <c r="N108" s="12">
        <v>0.87500188454522099</v>
      </c>
      <c r="O108" s="12">
        <v>0.84981306293547798</v>
      </c>
    </row>
    <row r="109" spans="2:15" x14ac:dyDescent="0.25">
      <c r="B109" t="str">
        <f t="shared" si="2"/>
        <v>10–14 let, Středočeský kraj</v>
      </c>
      <c r="C109" s="1" t="s">
        <v>2</v>
      </c>
      <c r="D109" s="12">
        <v>0.92096603067848704</v>
      </c>
      <c r="E109" s="12">
        <v>0.92837939941311798</v>
      </c>
      <c r="F109" s="12">
        <v>0.92411195754515096</v>
      </c>
      <c r="G109" s="12">
        <v>0.92151902865722302</v>
      </c>
      <c r="H109" s="12">
        <v>0.92754391160014305</v>
      </c>
      <c r="I109" s="12">
        <v>0.92712586543582398</v>
      </c>
      <c r="J109" s="12">
        <v>0.92543804625099302</v>
      </c>
      <c r="K109" s="12">
        <v>0.92765785810010704</v>
      </c>
      <c r="L109" s="12">
        <v>0.92741666151277102</v>
      </c>
      <c r="M109" s="12">
        <v>0.92437024856414196</v>
      </c>
      <c r="N109" s="12">
        <v>0.91514483078887698</v>
      </c>
      <c r="O109" s="12">
        <v>0.90026060973691802</v>
      </c>
    </row>
    <row r="110" spans="2:15" x14ac:dyDescent="0.25">
      <c r="B110" t="str">
        <f t="shared" si="2"/>
        <v>10–14 let, Jihočeský kraj</v>
      </c>
      <c r="C110" s="1" t="s">
        <v>2</v>
      </c>
      <c r="D110" s="12">
        <v>0.90776541743168804</v>
      </c>
      <c r="E110" s="12">
        <v>0.91428059487546998</v>
      </c>
      <c r="F110" s="12">
        <v>0.91748366013071803</v>
      </c>
      <c r="G110" s="12">
        <v>0.91476503073877202</v>
      </c>
      <c r="H110" s="12">
        <v>0.91711385309498505</v>
      </c>
      <c r="I110" s="12">
        <v>0.91797290116896901</v>
      </c>
      <c r="J110" s="12">
        <v>0.916453755748594</v>
      </c>
      <c r="K110" s="12">
        <v>0.92114782502963699</v>
      </c>
      <c r="L110" s="12">
        <v>0.92108983799705402</v>
      </c>
      <c r="M110" s="12">
        <v>0.91412494589525295</v>
      </c>
      <c r="N110" s="12">
        <v>0.89586753059755198</v>
      </c>
      <c r="O110" s="12">
        <v>0.88008135823045797</v>
      </c>
    </row>
    <row r="111" spans="2:15" x14ac:dyDescent="0.25">
      <c r="B111" t="str">
        <f t="shared" si="2"/>
        <v>10–14 let, Plzeňský kraj</v>
      </c>
      <c r="C111" s="1" t="s">
        <v>2</v>
      </c>
      <c r="D111" s="12">
        <v>0.91332597248173897</v>
      </c>
      <c r="E111" s="12">
        <v>0.92013060404370195</v>
      </c>
      <c r="F111" s="12">
        <v>0.92330664896926395</v>
      </c>
      <c r="G111" s="12">
        <v>0.92420379588037704</v>
      </c>
      <c r="H111" s="12">
        <v>0.92824596854075003</v>
      </c>
      <c r="I111" s="12">
        <v>0.92816441270323602</v>
      </c>
      <c r="J111" s="12">
        <v>0.92521289759079905</v>
      </c>
      <c r="K111" s="12">
        <v>0.92660108688175002</v>
      </c>
      <c r="L111" s="12">
        <v>0.92799158641995505</v>
      </c>
      <c r="M111" s="12">
        <v>0.92632492925135002</v>
      </c>
      <c r="N111" s="12">
        <v>0.91536927431806403</v>
      </c>
      <c r="O111" s="12">
        <v>0.89213750744257403</v>
      </c>
    </row>
    <row r="112" spans="2:15" x14ac:dyDescent="0.25">
      <c r="B112" t="str">
        <f t="shared" si="2"/>
        <v>10–14 let, Karlovarský kraj</v>
      </c>
      <c r="C112" s="1" t="s">
        <v>2</v>
      </c>
      <c r="D112" s="12">
        <v>0.88625556066881395</v>
      </c>
      <c r="E112" s="12">
        <v>0.90149549824507802</v>
      </c>
      <c r="F112" s="12">
        <v>0.90634859561369696</v>
      </c>
      <c r="G112" s="12">
        <v>0.90473676270930703</v>
      </c>
      <c r="H112" s="12">
        <v>0.90660455330978995</v>
      </c>
      <c r="I112" s="12">
        <v>0.89988298961532798</v>
      </c>
      <c r="J112" s="12">
        <v>0.90358967082860298</v>
      </c>
      <c r="K112" s="12">
        <v>0.89204199119539396</v>
      </c>
      <c r="L112" s="12">
        <v>0.88672693920335399</v>
      </c>
      <c r="M112" s="12">
        <v>0.87941518954586595</v>
      </c>
      <c r="N112" s="12">
        <v>0.86402043623501601</v>
      </c>
      <c r="O112" s="12">
        <v>0.83588936951107595</v>
      </c>
    </row>
    <row r="113" spans="2:15" x14ac:dyDescent="0.25">
      <c r="B113" t="str">
        <f t="shared" si="2"/>
        <v>10–14 let, Ústecký kraj</v>
      </c>
      <c r="C113" s="1" t="s">
        <v>2</v>
      </c>
      <c r="D113" s="12">
        <v>0.889551766010242</v>
      </c>
      <c r="E113" s="12">
        <v>0.90237522235010903</v>
      </c>
      <c r="F113" s="12">
        <v>0.90367138283589699</v>
      </c>
      <c r="G113" s="12">
        <v>0.90411785409019996</v>
      </c>
      <c r="H113" s="12">
        <v>0.90712892313010796</v>
      </c>
      <c r="I113" s="12">
        <v>0.909893183516986</v>
      </c>
      <c r="J113" s="12">
        <v>0.91000139424640902</v>
      </c>
      <c r="K113" s="12">
        <v>0.90987172336865496</v>
      </c>
      <c r="L113" s="12">
        <v>0.91237891146049699</v>
      </c>
      <c r="M113" s="12">
        <v>0.90535922834032601</v>
      </c>
      <c r="N113" s="12">
        <v>0.89977230835953503</v>
      </c>
      <c r="O113" s="12">
        <v>0.88545155993431801</v>
      </c>
    </row>
    <row r="114" spans="2:15" x14ac:dyDescent="0.25">
      <c r="B114" t="str">
        <f t="shared" si="2"/>
        <v>10–14 let, Liberecký kraj</v>
      </c>
      <c r="C114" s="1" t="s">
        <v>2</v>
      </c>
      <c r="D114" s="12">
        <v>0.91461810824481504</v>
      </c>
      <c r="E114" s="12">
        <v>0.92631368030856998</v>
      </c>
      <c r="F114" s="12">
        <v>0.93063265816454099</v>
      </c>
      <c r="G114" s="12">
        <v>0.93239422889452095</v>
      </c>
      <c r="H114" s="12">
        <v>0.92686588850680396</v>
      </c>
      <c r="I114" s="12">
        <v>0.92350834197379505</v>
      </c>
      <c r="J114" s="12">
        <v>0.92692516268980396</v>
      </c>
      <c r="K114" s="12">
        <v>0.92396056579511299</v>
      </c>
      <c r="L114" s="12">
        <v>0.92043997849729098</v>
      </c>
      <c r="M114" s="12">
        <v>0.91536588286957499</v>
      </c>
      <c r="N114" s="12">
        <v>0.90558552840368101</v>
      </c>
      <c r="O114" s="12">
        <v>0.89215455756720696</v>
      </c>
    </row>
    <row r="115" spans="2:15" x14ac:dyDescent="0.25">
      <c r="B115" t="str">
        <f t="shared" si="2"/>
        <v>10–14 let, Královéhradecký kraj</v>
      </c>
      <c r="C115" s="1" t="s">
        <v>2</v>
      </c>
      <c r="D115" s="12">
        <v>0.951675177481629</v>
      </c>
      <c r="E115" s="12">
        <v>0.95704116887982305</v>
      </c>
      <c r="F115" s="12">
        <v>0.95602673046778297</v>
      </c>
      <c r="G115" s="12">
        <v>0.95705123000730596</v>
      </c>
      <c r="H115" s="12">
        <v>0.95758324040146503</v>
      </c>
      <c r="I115" s="12">
        <v>0.95712961532519603</v>
      </c>
      <c r="J115" s="12">
        <v>0.95326414955472105</v>
      </c>
      <c r="K115" s="12">
        <v>0.95491154644251297</v>
      </c>
      <c r="L115" s="12">
        <v>0.95514234332055203</v>
      </c>
      <c r="M115" s="12">
        <v>0.95143590940929201</v>
      </c>
      <c r="N115" s="12">
        <v>0.94179079497907903</v>
      </c>
      <c r="O115" s="12">
        <v>0.924540857066808</v>
      </c>
    </row>
    <row r="116" spans="2:15" x14ac:dyDescent="0.25">
      <c r="B116" t="str">
        <f t="shared" si="2"/>
        <v>10–14 let, Pardubický kraj</v>
      </c>
      <c r="C116" s="1" t="s">
        <v>2</v>
      </c>
      <c r="D116" s="12">
        <v>0.94646763608287199</v>
      </c>
      <c r="E116" s="12">
        <v>0.95411535968891703</v>
      </c>
      <c r="F116" s="12">
        <v>0.95477083602811097</v>
      </c>
      <c r="G116" s="12">
        <v>0.95472357100264005</v>
      </c>
      <c r="H116" s="12">
        <v>0.95722825629367603</v>
      </c>
      <c r="I116" s="12">
        <v>0.954508496625741</v>
      </c>
      <c r="J116" s="12">
        <v>0.95219885277246596</v>
      </c>
      <c r="K116" s="12">
        <v>0.94890728723800899</v>
      </c>
      <c r="L116" s="12">
        <v>0.95001991959726095</v>
      </c>
      <c r="M116" s="12">
        <v>0.94672174557779798</v>
      </c>
      <c r="N116" s="12">
        <v>0.935886145066403</v>
      </c>
      <c r="O116" s="12">
        <v>0.91506925016405805</v>
      </c>
    </row>
    <row r="117" spans="2:15" x14ac:dyDescent="0.25">
      <c r="B117" t="str">
        <f t="shared" si="2"/>
        <v>10–14 let, Kraj Vysočina</v>
      </c>
      <c r="C117" s="1" t="s">
        <v>2</v>
      </c>
      <c r="D117" s="12">
        <v>0.94006893580353201</v>
      </c>
      <c r="E117" s="12">
        <v>0.94069271603863802</v>
      </c>
      <c r="F117" s="12">
        <v>0.94232700283780801</v>
      </c>
      <c r="G117" s="12">
        <v>0.94546629334482002</v>
      </c>
      <c r="H117" s="12">
        <v>0.947683992737406</v>
      </c>
      <c r="I117" s="12">
        <v>0.94496810043218704</v>
      </c>
      <c r="J117" s="12">
        <v>0.94451762264000305</v>
      </c>
      <c r="K117" s="12">
        <v>0.94978031295768095</v>
      </c>
      <c r="L117" s="12">
        <v>0.94904722452361201</v>
      </c>
      <c r="M117" s="12">
        <v>0.94496849483613499</v>
      </c>
      <c r="N117" s="12">
        <v>0.93935555969454199</v>
      </c>
      <c r="O117" s="12">
        <v>0.92478852519308496</v>
      </c>
    </row>
    <row r="118" spans="2:15" x14ac:dyDescent="0.25">
      <c r="B118" t="str">
        <f t="shared" si="2"/>
        <v>10–14 let, Jihomoravský kraj</v>
      </c>
      <c r="C118" s="1" t="s">
        <v>2</v>
      </c>
      <c r="D118" s="12">
        <v>0.92078232433338902</v>
      </c>
      <c r="E118" s="12">
        <v>0.92951414068165295</v>
      </c>
      <c r="F118" s="12">
        <v>0.93433295676286299</v>
      </c>
      <c r="G118" s="12">
        <v>0.93142264090691296</v>
      </c>
      <c r="H118" s="12">
        <v>0.93322636147466498</v>
      </c>
      <c r="I118" s="12">
        <v>0.93792524932426102</v>
      </c>
      <c r="J118" s="12">
        <v>0.93612437614448296</v>
      </c>
      <c r="K118" s="12">
        <v>0.93337288135593199</v>
      </c>
      <c r="L118" s="12">
        <v>0.93460156760287305</v>
      </c>
      <c r="M118" s="12">
        <v>0.925109083696945</v>
      </c>
      <c r="N118" s="12">
        <v>0.91309172175598097</v>
      </c>
      <c r="O118" s="12">
        <v>0.897713230919436</v>
      </c>
    </row>
    <row r="119" spans="2:15" x14ac:dyDescent="0.25">
      <c r="B119" t="str">
        <f t="shared" si="2"/>
        <v>10–14 let, Olomoucký kraj</v>
      </c>
      <c r="C119" s="1" t="s">
        <v>2</v>
      </c>
      <c r="D119" s="12">
        <v>0.93007376031548905</v>
      </c>
      <c r="E119" s="12">
        <v>0.93623769595333495</v>
      </c>
      <c r="F119" s="12">
        <v>0.93271311120726896</v>
      </c>
      <c r="G119" s="12">
        <v>0.92995160549648503</v>
      </c>
      <c r="H119" s="12">
        <v>0.93487380510281204</v>
      </c>
      <c r="I119" s="12">
        <v>0.93707443061751505</v>
      </c>
      <c r="J119" s="12">
        <v>0.93952560265199003</v>
      </c>
      <c r="K119" s="12">
        <v>0.94149445525592301</v>
      </c>
      <c r="L119" s="12">
        <v>0.93828080741822895</v>
      </c>
      <c r="M119" s="12">
        <v>0.93450203400743304</v>
      </c>
      <c r="N119" s="12">
        <v>0.92809747504403906</v>
      </c>
      <c r="O119" s="12">
        <v>0.92318538319184495</v>
      </c>
    </row>
    <row r="120" spans="2:15" x14ac:dyDescent="0.25">
      <c r="B120" t="str">
        <f t="shared" si="2"/>
        <v>10–14 let, Zlínský kraj</v>
      </c>
      <c r="C120" s="1" t="s">
        <v>2</v>
      </c>
      <c r="D120" s="12">
        <v>0.93854315919916298</v>
      </c>
      <c r="E120" s="12">
        <v>0.94321778738516104</v>
      </c>
      <c r="F120" s="12">
        <v>0.94732786190421103</v>
      </c>
      <c r="G120" s="12">
        <v>0.94400827237562701</v>
      </c>
      <c r="H120" s="12">
        <v>0.94866004215597699</v>
      </c>
      <c r="I120" s="12">
        <v>0.94736842105263097</v>
      </c>
      <c r="J120" s="12">
        <v>0.94565023062895504</v>
      </c>
      <c r="K120" s="12">
        <v>0.94711953332642895</v>
      </c>
      <c r="L120" s="12">
        <v>0.94918385168267605</v>
      </c>
      <c r="M120" s="12">
        <v>0.94018282988871205</v>
      </c>
      <c r="N120" s="12">
        <v>0.92774556899121996</v>
      </c>
      <c r="O120" s="12">
        <v>0.923069297115098</v>
      </c>
    </row>
    <row r="121" spans="2:15" x14ac:dyDescent="0.25">
      <c r="B121" s="3" t="str">
        <f t="shared" si="2"/>
        <v>10–14 let, Moravskoslezský kraj</v>
      </c>
      <c r="C121" s="10" t="s">
        <v>2</v>
      </c>
      <c r="D121" s="14">
        <v>0.90462884664877297</v>
      </c>
      <c r="E121" s="14">
        <v>0.92235576923076901</v>
      </c>
      <c r="F121" s="14">
        <v>0.92976742474424001</v>
      </c>
      <c r="G121" s="14">
        <v>0.93713352092221103</v>
      </c>
      <c r="H121" s="14">
        <v>0.93985243798118001</v>
      </c>
      <c r="I121" s="14">
        <v>0.94104814924695901</v>
      </c>
      <c r="J121" s="14">
        <v>0.94155078953570503</v>
      </c>
      <c r="K121" s="14">
        <v>0.94047832829972999</v>
      </c>
      <c r="L121" s="14">
        <v>0.939837372398038</v>
      </c>
      <c r="M121" s="14">
        <v>0.93289309861152703</v>
      </c>
      <c r="N121" s="14">
        <v>0.91782212774058403</v>
      </c>
      <c r="O121" s="14">
        <v>0.91638126940434605</v>
      </c>
    </row>
    <row r="122" spans="2:15" x14ac:dyDescent="0.25">
      <c r="B122" t="str">
        <f t="shared" ref="B122:B135" si="3">CONCATENATE($B$9,", ",B26)</f>
        <v>15–19 let, Hlavní město Praha</v>
      </c>
      <c r="C122" s="1" t="s">
        <v>2</v>
      </c>
      <c r="D122" s="12">
        <v>0.83540133746276601</v>
      </c>
      <c r="E122" s="12">
        <v>0.83354393780385905</v>
      </c>
      <c r="F122" s="12">
        <v>0.84114283078909702</v>
      </c>
      <c r="G122" s="12">
        <v>0.85284696658220505</v>
      </c>
      <c r="H122" s="12">
        <v>0.85421840715646302</v>
      </c>
      <c r="I122" s="12">
        <v>0.85640586738939195</v>
      </c>
      <c r="J122" s="12">
        <v>0.85279164030833299</v>
      </c>
      <c r="K122" s="12">
        <v>0.85742408471738196</v>
      </c>
      <c r="L122" s="12">
        <v>0.85677026733318795</v>
      </c>
      <c r="M122" s="12">
        <v>0.83925342423045701</v>
      </c>
      <c r="N122" s="12">
        <v>0.82808862331212096</v>
      </c>
      <c r="O122" s="12">
        <v>0.80393039563674096</v>
      </c>
    </row>
    <row r="123" spans="2:15" x14ac:dyDescent="0.25">
      <c r="B123" t="str">
        <f t="shared" si="3"/>
        <v>15–19 let, Středočeský kraj</v>
      </c>
      <c r="C123" s="1" t="s">
        <v>2</v>
      </c>
      <c r="D123" s="12">
        <v>0.86313104576736099</v>
      </c>
      <c r="E123" s="12">
        <v>0.86554635928023305</v>
      </c>
      <c r="F123" s="12">
        <v>0.86974501557358197</v>
      </c>
      <c r="G123" s="12">
        <v>0.87533569663766198</v>
      </c>
      <c r="H123" s="12">
        <v>0.88271946581921401</v>
      </c>
      <c r="I123" s="12">
        <v>0.88311778976211597</v>
      </c>
      <c r="J123" s="12">
        <v>0.88628699887598295</v>
      </c>
      <c r="K123" s="12">
        <v>0.88835200476576504</v>
      </c>
      <c r="L123" s="12">
        <v>0.89144830645416795</v>
      </c>
      <c r="M123" s="12">
        <v>0.88053652709098795</v>
      </c>
      <c r="N123" s="12">
        <v>0.87685686319668299</v>
      </c>
      <c r="O123" s="12">
        <v>0.86462755054812801</v>
      </c>
    </row>
    <row r="124" spans="2:15" x14ac:dyDescent="0.25">
      <c r="B124" t="str">
        <f t="shared" si="3"/>
        <v>15–19 let, Jihočeský kraj</v>
      </c>
      <c r="C124" s="1" t="s">
        <v>2</v>
      </c>
      <c r="D124" s="12">
        <v>0.83677736777367695</v>
      </c>
      <c r="E124" s="12">
        <v>0.84160565023002598</v>
      </c>
      <c r="F124" s="12">
        <v>0.84981295260321899</v>
      </c>
      <c r="G124" s="12">
        <v>0.85816055289739501</v>
      </c>
      <c r="H124" s="12">
        <v>0.87078531033001605</v>
      </c>
      <c r="I124" s="12">
        <v>0.87662638576979202</v>
      </c>
      <c r="J124" s="12">
        <v>0.87502650738672505</v>
      </c>
      <c r="K124" s="12">
        <v>0.88217205954294498</v>
      </c>
      <c r="L124" s="12">
        <v>0.88327706194446298</v>
      </c>
      <c r="M124" s="12">
        <v>0.87130352495859897</v>
      </c>
      <c r="N124" s="12">
        <v>0.86268460781096101</v>
      </c>
      <c r="O124" s="12">
        <v>0.84307692307692295</v>
      </c>
    </row>
    <row r="125" spans="2:15" x14ac:dyDescent="0.25">
      <c r="B125" t="str">
        <f t="shared" si="3"/>
        <v>15–19 let, Plzeňský kraj</v>
      </c>
      <c r="C125" s="1" t="s">
        <v>2</v>
      </c>
      <c r="D125" s="12">
        <v>0.82170234307202705</v>
      </c>
      <c r="E125" s="12">
        <v>0.82722932976895103</v>
      </c>
      <c r="F125" s="12">
        <v>0.83890984304659899</v>
      </c>
      <c r="G125" s="12">
        <v>0.84550832878781501</v>
      </c>
      <c r="H125" s="12">
        <v>0.85268894427780795</v>
      </c>
      <c r="I125" s="12">
        <v>0.85976068948205098</v>
      </c>
      <c r="J125" s="12">
        <v>0.85946101388546503</v>
      </c>
      <c r="K125" s="12">
        <v>0.86181788762590505</v>
      </c>
      <c r="L125" s="12">
        <v>0.86446682322970902</v>
      </c>
      <c r="M125" s="12">
        <v>0.86044161094697502</v>
      </c>
      <c r="N125" s="12">
        <v>0.856558443973372</v>
      </c>
      <c r="O125" s="12">
        <v>0.83906667580346705</v>
      </c>
    </row>
    <row r="126" spans="2:15" x14ac:dyDescent="0.25">
      <c r="B126" t="str">
        <f t="shared" si="3"/>
        <v>15–19 let, Karlovarský kraj</v>
      </c>
      <c r="C126" s="1" t="s">
        <v>2</v>
      </c>
      <c r="D126" s="12">
        <v>0.81487394398988799</v>
      </c>
      <c r="E126" s="12">
        <v>0.81847423257114804</v>
      </c>
      <c r="F126" s="12">
        <v>0.83561542446895098</v>
      </c>
      <c r="G126" s="12">
        <v>0.843544690603514</v>
      </c>
      <c r="H126" s="12">
        <v>0.85192352349252998</v>
      </c>
      <c r="I126" s="12">
        <v>0.85402529302899399</v>
      </c>
      <c r="J126" s="12">
        <v>0.85979302414718195</v>
      </c>
      <c r="K126" s="12">
        <v>0.85335473024606401</v>
      </c>
      <c r="L126" s="12">
        <v>0.84494296577946704</v>
      </c>
      <c r="M126" s="12">
        <v>0.83579377697024704</v>
      </c>
      <c r="N126" s="12">
        <v>0.82507934164883001</v>
      </c>
      <c r="O126" s="12">
        <v>0.81042949028286804</v>
      </c>
    </row>
    <row r="127" spans="2:15" x14ac:dyDescent="0.25">
      <c r="B127" t="str">
        <f t="shared" si="3"/>
        <v>15–19 let, Ústecký kraj</v>
      </c>
      <c r="C127" s="1" t="s">
        <v>2</v>
      </c>
      <c r="D127" s="12">
        <v>0.84210526315789402</v>
      </c>
      <c r="E127" s="12">
        <v>0.85322611896919198</v>
      </c>
      <c r="F127" s="12">
        <v>0.862331470754088</v>
      </c>
      <c r="G127" s="12">
        <v>0.86673878057145803</v>
      </c>
      <c r="H127" s="12">
        <v>0.87385193615838597</v>
      </c>
      <c r="I127" s="12">
        <v>0.87822026339262205</v>
      </c>
      <c r="J127" s="12">
        <v>0.87464018049324399</v>
      </c>
      <c r="K127" s="12">
        <v>0.87617930542097999</v>
      </c>
      <c r="L127" s="12">
        <v>0.87699077430807304</v>
      </c>
      <c r="M127" s="12">
        <v>0.86714559858288598</v>
      </c>
      <c r="N127" s="12">
        <v>0.86558480586608899</v>
      </c>
      <c r="O127" s="12">
        <v>0.85532971790548196</v>
      </c>
    </row>
    <row r="128" spans="2:15" x14ac:dyDescent="0.25">
      <c r="B128" t="str">
        <f t="shared" si="3"/>
        <v>15–19 let, Liberecký kraj</v>
      </c>
      <c r="C128" s="1" t="s">
        <v>2</v>
      </c>
      <c r="D128" s="12">
        <v>0.86080682768025996</v>
      </c>
      <c r="E128" s="12">
        <v>0.87085368690393095</v>
      </c>
      <c r="F128" s="12">
        <v>0.88459652907147701</v>
      </c>
      <c r="G128" s="12">
        <v>0.893834075111266</v>
      </c>
      <c r="H128" s="12">
        <v>0.89179755671902206</v>
      </c>
      <c r="I128" s="12">
        <v>0.89303532229095905</v>
      </c>
      <c r="J128" s="12">
        <v>0.89427725703009298</v>
      </c>
      <c r="K128" s="12">
        <v>0.89368410680855204</v>
      </c>
      <c r="L128" s="12">
        <v>0.888878110297327</v>
      </c>
      <c r="M128" s="12">
        <v>0.86421956395909705</v>
      </c>
      <c r="N128" s="12">
        <v>0.87724325847975104</v>
      </c>
      <c r="O128" s="12">
        <v>0.87128538772639297</v>
      </c>
    </row>
    <row r="129" spans="2:15" x14ac:dyDescent="0.25">
      <c r="B129" t="str">
        <f t="shared" si="3"/>
        <v>15–19 let, Královéhradecký kraj</v>
      </c>
      <c r="C129" s="1" t="s">
        <v>2</v>
      </c>
      <c r="D129" s="12">
        <v>0.89857772364131405</v>
      </c>
      <c r="E129" s="12">
        <v>0.90795326045985603</v>
      </c>
      <c r="F129" s="12">
        <v>0.91820926352585996</v>
      </c>
      <c r="G129" s="12">
        <v>0.91562842417109602</v>
      </c>
      <c r="H129" s="12">
        <v>0.92424985692093797</v>
      </c>
      <c r="I129" s="12">
        <v>0.92328767123287603</v>
      </c>
      <c r="J129" s="12">
        <v>0.92381965469274197</v>
      </c>
      <c r="K129" s="12">
        <v>0.92593795679714097</v>
      </c>
      <c r="L129" s="12">
        <v>0.92426073644347695</v>
      </c>
      <c r="M129" s="12">
        <v>0.91901074589127596</v>
      </c>
      <c r="N129" s="12">
        <v>0.91471174486353801</v>
      </c>
      <c r="O129" s="12">
        <v>0.89695500249589899</v>
      </c>
    </row>
    <row r="130" spans="2:15" x14ac:dyDescent="0.25">
      <c r="B130" t="str">
        <f t="shared" si="3"/>
        <v>15–19 let, Pardubický kraj</v>
      </c>
      <c r="C130" s="1" t="s">
        <v>2</v>
      </c>
      <c r="D130" s="12">
        <v>0.90287162162162105</v>
      </c>
      <c r="E130" s="12">
        <v>0.90762196303328502</v>
      </c>
      <c r="F130" s="12">
        <v>0.91697266421868595</v>
      </c>
      <c r="G130" s="12">
        <v>0.91996331652007102</v>
      </c>
      <c r="H130" s="12">
        <v>0.92415043426933097</v>
      </c>
      <c r="I130" s="12">
        <v>0.92311274821118505</v>
      </c>
      <c r="J130" s="12">
        <v>0.920202148893701</v>
      </c>
      <c r="K130" s="12">
        <v>0.92211322036777499</v>
      </c>
      <c r="L130" s="12">
        <v>0.92044735176197501</v>
      </c>
      <c r="M130" s="12">
        <v>0.91819128985205201</v>
      </c>
      <c r="N130" s="12">
        <v>0.90138972809667595</v>
      </c>
      <c r="O130" s="12">
        <v>0.89736147757255902</v>
      </c>
    </row>
    <row r="131" spans="2:15" x14ac:dyDescent="0.25">
      <c r="B131" t="str">
        <f t="shared" si="3"/>
        <v>15–19 let, Kraj Vysočina</v>
      </c>
      <c r="C131" s="1" t="s">
        <v>2</v>
      </c>
      <c r="D131" s="12">
        <v>0.86089688660382702</v>
      </c>
      <c r="E131" s="12">
        <v>0.86136014104054903</v>
      </c>
      <c r="F131" s="12">
        <v>0.88242559464520398</v>
      </c>
      <c r="G131" s="12">
        <v>0.89311331315560305</v>
      </c>
      <c r="H131" s="12">
        <v>0.89700912470429095</v>
      </c>
      <c r="I131" s="12">
        <v>0.90257940737582598</v>
      </c>
      <c r="J131" s="12">
        <v>0.90307612991923003</v>
      </c>
      <c r="K131" s="12">
        <v>0.91336238512318202</v>
      </c>
      <c r="L131" s="12">
        <v>0.91620374326980503</v>
      </c>
      <c r="M131" s="12">
        <v>0.9062723186153</v>
      </c>
      <c r="N131" s="12">
        <v>0.906925434116445</v>
      </c>
      <c r="O131" s="12">
        <v>0.89006761482863095</v>
      </c>
    </row>
    <row r="132" spans="2:15" x14ac:dyDescent="0.25">
      <c r="B132" t="str">
        <f t="shared" si="3"/>
        <v>15–19 let, Jihomoravský kraj</v>
      </c>
      <c r="C132" s="1" t="s">
        <v>2</v>
      </c>
      <c r="D132" s="12">
        <v>0.84793210246231199</v>
      </c>
      <c r="E132" s="12">
        <v>0.85422527492601596</v>
      </c>
      <c r="F132" s="12">
        <v>0.86223538875046501</v>
      </c>
      <c r="G132" s="12">
        <v>0.86810629873045597</v>
      </c>
      <c r="H132" s="12">
        <v>0.87561395146415699</v>
      </c>
      <c r="I132" s="12">
        <v>0.88445190852356304</v>
      </c>
      <c r="J132" s="12">
        <v>0.880879670431022</v>
      </c>
      <c r="K132" s="12">
        <v>0.88014434578112899</v>
      </c>
      <c r="L132" s="12">
        <v>0.88379138286076298</v>
      </c>
      <c r="M132" s="12">
        <v>0.87394554293729898</v>
      </c>
      <c r="N132" s="12">
        <v>0.869650634788249</v>
      </c>
      <c r="O132" s="12">
        <v>0.85242065486817697</v>
      </c>
    </row>
    <row r="133" spans="2:15" x14ac:dyDescent="0.25">
      <c r="B133" t="str">
        <f t="shared" si="3"/>
        <v>15–19 let, Olomoucký kraj</v>
      </c>
      <c r="C133" s="1" t="s">
        <v>2</v>
      </c>
      <c r="D133" s="12">
        <v>0.88213661855290904</v>
      </c>
      <c r="E133" s="12">
        <v>0.885009401543149</v>
      </c>
      <c r="F133" s="12">
        <v>0.88546722263996103</v>
      </c>
      <c r="G133" s="12">
        <v>0.89091359422546101</v>
      </c>
      <c r="H133" s="12">
        <v>0.89391061252284798</v>
      </c>
      <c r="I133" s="12">
        <v>0.89844811556890503</v>
      </c>
      <c r="J133" s="12">
        <v>0.90124691843224103</v>
      </c>
      <c r="K133" s="12">
        <v>0.90890393957660998</v>
      </c>
      <c r="L133" s="12">
        <v>0.90529199002703897</v>
      </c>
      <c r="M133" s="12">
        <v>0.89755041742536101</v>
      </c>
      <c r="N133" s="12">
        <v>0.89561894546307697</v>
      </c>
      <c r="O133" s="12">
        <v>0.891837058170867</v>
      </c>
    </row>
    <row r="134" spans="2:15" x14ac:dyDescent="0.25">
      <c r="B134" t="str">
        <f t="shared" si="3"/>
        <v>15–19 let, Zlínský kraj</v>
      </c>
      <c r="C134" s="1" t="s">
        <v>2</v>
      </c>
      <c r="D134" s="12">
        <v>0.89092617188765399</v>
      </c>
      <c r="E134" s="12">
        <v>0.89608953986458395</v>
      </c>
      <c r="F134" s="12">
        <v>0.90617790310176805</v>
      </c>
      <c r="G134" s="12">
        <v>0.91003184713375695</v>
      </c>
      <c r="H134" s="12">
        <v>0.91275296647594095</v>
      </c>
      <c r="I134" s="12">
        <v>0.91810460781676295</v>
      </c>
      <c r="J134" s="12">
        <v>0.91901206203331398</v>
      </c>
      <c r="K134" s="12">
        <v>0.91575119617224798</v>
      </c>
      <c r="L134" s="12">
        <v>0.91589927782660097</v>
      </c>
      <c r="M134" s="12">
        <v>0.908361883965212</v>
      </c>
      <c r="N134" s="12">
        <v>0.90274903931421802</v>
      </c>
      <c r="O134" s="12">
        <v>0.89668766940054201</v>
      </c>
    </row>
    <row r="135" spans="2:15" x14ac:dyDescent="0.25">
      <c r="B135" s="3" t="str">
        <f t="shared" si="3"/>
        <v>15–19 let, Moravskoslezský kraj</v>
      </c>
      <c r="C135" s="10" t="s">
        <v>2</v>
      </c>
      <c r="D135" s="14">
        <v>0.85975311659740805</v>
      </c>
      <c r="E135" s="14">
        <v>0.87420276750682102</v>
      </c>
      <c r="F135" s="14">
        <v>0.88727272727272699</v>
      </c>
      <c r="G135" s="14">
        <v>0.89435772185055296</v>
      </c>
      <c r="H135" s="14">
        <v>0.89907083948571997</v>
      </c>
      <c r="I135" s="14">
        <v>0.90207844634771595</v>
      </c>
      <c r="J135" s="14">
        <v>0.90589849108367604</v>
      </c>
      <c r="K135" s="14">
        <v>0.90330728261068505</v>
      </c>
      <c r="L135" s="14">
        <v>0.90463052041168202</v>
      </c>
      <c r="M135" s="14">
        <v>0.89135215346932894</v>
      </c>
      <c r="N135" s="14">
        <v>0.88790132096929397</v>
      </c>
      <c r="O135" s="14">
        <v>0.885217478285514</v>
      </c>
    </row>
    <row r="136" spans="2:15" x14ac:dyDescent="0.25">
      <c r="B136" t="str">
        <f t="shared" ref="B136:B149" si="4">CONCATENATE($B$10,", ",B26)</f>
        <v>20–24 let, Hlavní město Praha</v>
      </c>
      <c r="C136" s="1" t="s">
        <v>2</v>
      </c>
      <c r="D136" s="12">
        <v>0.40780374470411301</v>
      </c>
      <c r="E136" s="12">
        <v>0.430107833221748</v>
      </c>
      <c r="F136" s="12">
        <v>0.44215988568850101</v>
      </c>
      <c r="G136" s="12">
        <v>0.44351952450949</v>
      </c>
      <c r="H136" s="12">
        <v>0.463260640168835</v>
      </c>
      <c r="I136" s="12">
        <v>0.477902450194641</v>
      </c>
      <c r="J136" s="12">
        <v>0.49890970764012199</v>
      </c>
      <c r="K136" s="12">
        <v>0.50416131837191003</v>
      </c>
      <c r="L136" s="12">
        <v>0.51884612152281695</v>
      </c>
      <c r="M136" s="12">
        <v>0.508377425044091</v>
      </c>
      <c r="N136" s="12">
        <v>0.48179548226003099</v>
      </c>
      <c r="O136" s="12">
        <v>0.51094725328606105</v>
      </c>
    </row>
    <row r="137" spans="2:15" x14ac:dyDescent="0.25">
      <c r="B137" t="str">
        <f t="shared" si="4"/>
        <v>20–24 let, Středočeský kraj</v>
      </c>
      <c r="C137" s="1" t="s">
        <v>2</v>
      </c>
      <c r="D137" s="12">
        <v>0.41139512628118802</v>
      </c>
      <c r="E137" s="12">
        <v>0.43014446183465099</v>
      </c>
      <c r="F137" s="12">
        <v>0.44547132350884999</v>
      </c>
      <c r="G137" s="12">
        <v>0.449825062477686</v>
      </c>
      <c r="H137" s="12">
        <v>0.46522050914306201</v>
      </c>
      <c r="I137" s="12">
        <v>0.48147740494984098</v>
      </c>
      <c r="J137" s="12">
        <v>0.49670604084180697</v>
      </c>
      <c r="K137" s="12">
        <v>0.50393498276837601</v>
      </c>
      <c r="L137" s="12">
        <v>0.51071121030525601</v>
      </c>
      <c r="M137" s="12">
        <v>0.49829806646313601</v>
      </c>
      <c r="N137" s="12">
        <v>0.47818169555540502</v>
      </c>
      <c r="O137" s="12">
        <v>0.50619922346569202</v>
      </c>
    </row>
    <row r="138" spans="2:15" x14ac:dyDescent="0.25">
      <c r="B138" t="str">
        <f t="shared" si="4"/>
        <v>20–24 let, Jihočeský kraj</v>
      </c>
      <c r="C138" s="1" t="s">
        <v>2</v>
      </c>
      <c r="D138" s="12">
        <v>0.42538152610441698</v>
      </c>
      <c r="E138" s="12">
        <v>0.44032210122409199</v>
      </c>
      <c r="F138" s="12">
        <v>0.45972195772233798</v>
      </c>
      <c r="G138" s="12">
        <v>0.46862712521459798</v>
      </c>
      <c r="H138" s="12">
        <v>0.47768851882256302</v>
      </c>
      <c r="I138" s="12">
        <v>0.48568580418055501</v>
      </c>
      <c r="J138" s="12">
        <v>0.497216217986506</v>
      </c>
      <c r="K138" s="12">
        <v>0.50003448275861995</v>
      </c>
      <c r="L138" s="12">
        <v>0.515522643121617</v>
      </c>
      <c r="M138" s="12">
        <v>0.50140560801556899</v>
      </c>
      <c r="N138" s="12">
        <v>0.48021266108020499</v>
      </c>
      <c r="O138" s="12">
        <v>0.50342666253400803</v>
      </c>
    </row>
    <row r="139" spans="2:15" x14ac:dyDescent="0.25">
      <c r="B139" t="str">
        <f t="shared" si="4"/>
        <v>20–24 let, Plzeňský kraj</v>
      </c>
      <c r="C139" s="1" t="s">
        <v>2</v>
      </c>
      <c r="D139" s="12">
        <v>0.36558556930767599</v>
      </c>
      <c r="E139" s="12">
        <v>0.37684525810691</v>
      </c>
      <c r="F139" s="12">
        <v>0.40075150611763199</v>
      </c>
      <c r="G139" s="12">
        <v>0.40421266982722898</v>
      </c>
      <c r="H139" s="12">
        <v>0.41177656785642203</v>
      </c>
      <c r="I139" s="12">
        <v>0.42096476271667999</v>
      </c>
      <c r="J139" s="12">
        <v>0.42914463569205302</v>
      </c>
      <c r="K139" s="12">
        <v>0.44115342422817699</v>
      </c>
      <c r="L139" s="12">
        <v>0.45432028585349998</v>
      </c>
      <c r="M139" s="12">
        <v>0.43855490620785398</v>
      </c>
      <c r="N139" s="12">
        <v>0.41110850164396401</v>
      </c>
      <c r="O139" s="12">
        <v>0.42727651989228899</v>
      </c>
    </row>
    <row r="140" spans="2:15" x14ac:dyDescent="0.25">
      <c r="B140" t="str">
        <f t="shared" si="4"/>
        <v>20–24 let, Karlovarský kraj</v>
      </c>
      <c r="C140" s="1" t="s">
        <v>2</v>
      </c>
      <c r="D140" s="12">
        <v>0.44836090225563902</v>
      </c>
      <c r="E140" s="12">
        <v>0.467288011695906</v>
      </c>
      <c r="F140" s="12">
        <v>0.48191365227537902</v>
      </c>
      <c r="G140" s="12">
        <v>0.48803558005512399</v>
      </c>
      <c r="H140" s="12">
        <v>0.49566540930448</v>
      </c>
      <c r="I140" s="12">
        <v>0.49680185562662499</v>
      </c>
      <c r="J140" s="12">
        <v>0.495323661536195</v>
      </c>
      <c r="K140" s="12">
        <v>0.49420401854714002</v>
      </c>
      <c r="L140" s="12">
        <v>0.50653144016227103</v>
      </c>
      <c r="M140" s="12">
        <v>0.49144314628928698</v>
      </c>
      <c r="N140" s="12">
        <v>0.48165470526570398</v>
      </c>
      <c r="O140" s="12">
        <v>0.51597853977140096</v>
      </c>
    </row>
    <row r="141" spans="2:15" x14ac:dyDescent="0.25">
      <c r="B141" t="str">
        <f t="shared" si="4"/>
        <v>20–24 let, Ústecký kraj</v>
      </c>
      <c r="C141" s="1" t="s">
        <v>2</v>
      </c>
      <c r="D141" s="12">
        <v>0.46492904223114401</v>
      </c>
      <c r="E141" s="12">
        <v>0.50018253269482604</v>
      </c>
      <c r="F141" s="12">
        <v>0.52413289207891001</v>
      </c>
      <c r="G141" s="12">
        <v>0.533729556201466</v>
      </c>
      <c r="H141" s="12">
        <v>0.55042653813952402</v>
      </c>
      <c r="I141" s="12">
        <v>0.56735980137035302</v>
      </c>
      <c r="J141" s="12">
        <v>0.57650327942722601</v>
      </c>
      <c r="K141" s="12">
        <v>0.56714729253275697</v>
      </c>
      <c r="L141" s="12">
        <v>0.57066688540726695</v>
      </c>
      <c r="M141" s="12">
        <v>0.54111288810456004</v>
      </c>
      <c r="N141" s="12">
        <v>0.52939107852949896</v>
      </c>
      <c r="O141" s="12">
        <v>0.56357260506880602</v>
      </c>
    </row>
    <row r="142" spans="2:15" x14ac:dyDescent="0.25">
      <c r="B142" t="str">
        <f t="shared" si="4"/>
        <v>20–24 let, Liberecký kraj</v>
      </c>
      <c r="C142" s="1" t="s">
        <v>2</v>
      </c>
      <c r="D142" s="12">
        <v>0.41116908212560299</v>
      </c>
      <c r="E142" s="12">
        <v>0.437526768679671</v>
      </c>
      <c r="F142" s="12">
        <v>0.46805664830841798</v>
      </c>
      <c r="G142" s="12">
        <v>0.48347107438016501</v>
      </c>
      <c r="H142" s="12">
        <v>0.49822710004221099</v>
      </c>
      <c r="I142" s="12">
        <v>0.505015534842432</v>
      </c>
      <c r="J142" s="12">
        <v>0.51041325408339899</v>
      </c>
      <c r="K142" s="12">
        <v>0.52476363101944801</v>
      </c>
      <c r="L142" s="12">
        <v>0.53922651933701604</v>
      </c>
      <c r="M142" s="12">
        <v>0.51550191880428098</v>
      </c>
      <c r="N142" s="12">
        <v>0.50278690156265504</v>
      </c>
      <c r="O142" s="12">
        <v>0.52749191414289898</v>
      </c>
    </row>
    <row r="143" spans="2:15" x14ac:dyDescent="0.25">
      <c r="B143" t="str">
        <f t="shared" si="4"/>
        <v>20–24 let, Královéhradecký kraj</v>
      </c>
      <c r="C143" s="1" t="s">
        <v>2</v>
      </c>
      <c r="D143" s="12">
        <v>0.40635736073205903</v>
      </c>
      <c r="E143" s="12">
        <v>0.42569205255772402</v>
      </c>
      <c r="F143" s="12">
        <v>0.45085987261146399</v>
      </c>
      <c r="G143" s="12">
        <v>0.46031901041666601</v>
      </c>
      <c r="H143" s="12">
        <v>0.46606165663981503</v>
      </c>
      <c r="I143" s="12">
        <v>0.48418404025880601</v>
      </c>
      <c r="J143" s="12">
        <v>0.49716831533640399</v>
      </c>
      <c r="K143" s="12">
        <v>0.51102999523884995</v>
      </c>
      <c r="L143" s="12">
        <v>0.51852756739148098</v>
      </c>
      <c r="M143" s="12">
        <v>0.50012314259912904</v>
      </c>
      <c r="N143" s="12">
        <v>0.49505516959542201</v>
      </c>
      <c r="O143" s="12">
        <v>0.51728315296397898</v>
      </c>
    </row>
    <row r="144" spans="2:15" x14ac:dyDescent="0.25">
      <c r="B144" t="str">
        <f t="shared" si="4"/>
        <v>20–24 let, Pardubický kraj</v>
      </c>
      <c r="C144" s="1" t="s">
        <v>2</v>
      </c>
      <c r="D144" s="12">
        <v>0.43796120942989603</v>
      </c>
      <c r="E144" s="12">
        <v>0.45754242512735599</v>
      </c>
      <c r="F144" s="12">
        <v>0.47707824955262701</v>
      </c>
      <c r="G144" s="12">
        <v>0.48176602479556802</v>
      </c>
      <c r="H144" s="12">
        <v>0.48865787752572998</v>
      </c>
      <c r="I144" s="12">
        <v>0.50058317538999797</v>
      </c>
      <c r="J144" s="12">
        <v>0.51679039889217904</v>
      </c>
      <c r="K144" s="12">
        <v>0.51977151132386601</v>
      </c>
      <c r="L144" s="12">
        <v>0.52743069921390096</v>
      </c>
      <c r="M144" s="12">
        <v>0.49893274180722302</v>
      </c>
      <c r="N144" s="12">
        <v>0.480632345638139</v>
      </c>
      <c r="O144" s="12">
        <v>0.495006548788474</v>
      </c>
    </row>
    <row r="145" spans="2:15" x14ac:dyDescent="0.25">
      <c r="B145" t="str">
        <f t="shared" si="4"/>
        <v>20–24 let, Kraj Vysočina</v>
      </c>
      <c r="C145" s="1" t="s">
        <v>2</v>
      </c>
      <c r="D145" s="12">
        <v>0.38489232179092697</v>
      </c>
      <c r="E145" s="12">
        <v>0.39870445344129501</v>
      </c>
      <c r="F145" s="12">
        <v>0.42157020278304402</v>
      </c>
      <c r="G145" s="12">
        <v>0.43244473342002598</v>
      </c>
      <c r="H145" s="12">
        <v>0.447644245446219</v>
      </c>
      <c r="I145" s="12">
        <v>0.46544686336293301</v>
      </c>
      <c r="J145" s="12">
        <v>0.47716671682214801</v>
      </c>
      <c r="K145" s="12">
        <v>0.49265586333519501</v>
      </c>
      <c r="L145" s="12">
        <v>0.50857618651124004</v>
      </c>
      <c r="M145" s="12">
        <v>0.48572642310960001</v>
      </c>
      <c r="N145" s="12">
        <v>0.47104214364453401</v>
      </c>
      <c r="O145" s="12">
        <v>0.491337520549677</v>
      </c>
    </row>
    <row r="146" spans="2:15" x14ac:dyDescent="0.25">
      <c r="B146" t="str">
        <f t="shared" si="4"/>
        <v>20–24 let, Jihomoravský kraj</v>
      </c>
      <c r="C146" s="1" t="s">
        <v>2</v>
      </c>
      <c r="D146" s="12">
        <v>0.40309162530752701</v>
      </c>
      <c r="E146" s="12">
        <v>0.413875940172162</v>
      </c>
      <c r="F146" s="12">
        <v>0.43303571428571402</v>
      </c>
      <c r="G146" s="12">
        <v>0.43782499551730297</v>
      </c>
      <c r="H146" s="12">
        <v>0.44126462804119698</v>
      </c>
      <c r="I146" s="12">
        <v>0.45682746364552801</v>
      </c>
      <c r="J146" s="12">
        <v>0.47100511942283502</v>
      </c>
      <c r="K146" s="12">
        <v>0.48290664397865202</v>
      </c>
      <c r="L146" s="12">
        <v>0.49139594724991897</v>
      </c>
      <c r="M146" s="12">
        <v>0.47028090232958297</v>
      </c>
      <c r="N146" s="12">
        <v>0.453586709788875</v>
      </c>
      <c r="O146" s="12">
        <v>0.49131927415399701</v>
      </c>
    </row>
    <row r="147" spans="2:15" x14ac:dyDescent="0.25">
      <c r="B147" t="str">
        <f t="shared" si="4"/>
        <v>20–24 let, Olomoucký kraj</v>
      </c>
      <c r="C147" s="1" t="s">
        <v>2</v>
      </c>
      <c r="D147" s="12">
        <v>0.47402239765008197</v>
      </c>
      <c r="E147" s="12">
        <v>0.50040615255613996</v>
      </c>
      <c r="F147" s="12">
        <v>0.51185122480292</v>
      </c>
      <c r="G147" s="12">
        <v>0.528821313240043</v>
      </c>
      <c r="H147" s="12">
        <v>0.54691428571428502</v>
      </c>
      <c r="I147" s="12">
        <v>0.55024524831391697</v>
      </c>
      <c r="J147" s="12">
        <v>0.55308986938722404</v>
      </c>
      <c r="K147" s="12">
        <v>0.565477829798953</v>
      </c>
      <c r="L147" s="12">
        <v>0.57122864934692097</v>
      </c>
      <c r="M147" s="12">
        <v>0.54103687477181395</v>
      </c>
      <c r="N147" s="12">
        <v>0.52871615531600302</v>
      </c>
      <c r="O147" s="12">
        <v>0.55592398473990001</v>
      </c>
    </row>
    <row r="148" spans="2:15" x14ac:dyDescent="0.25">
      <c r="B148" t="str">
        <f t="shared" si="4"/>
        <v>20–24 let, Zlínský kraj</v>
      </c>
      <c r="C148" s="1" t="s">
        <v>2</v>
      </c>
      <c r="D148" s="12">
        <v>0.45752808988763999</v>
      </c>
      <c r="E148" s="12">
        <v>0.48463981562157399</v>
      </c>
      <c r="F148" s="12">
        <v>0.50259023112831602</v>
      </c>
      <c r="G148" s="12">
        <v>0.50810921183128099</v>
      </c>
      <c r="H148" s="12">
        <v>0.51725088858928703</v>
      </c>
      <c r="I148" s="12">
        <v>0.51772678168068798</v>
      </c>
      <c r="J148" s="12">
        <v>0.52281289242360796</v>
      </c>
      <c r="K148" s="12">
        <v>0.52501950295330402</v>
      </c>
      <c r="L148" s="12">
        <v>0.53104801477377594</v>
      </c>
      <c r="M148" s="12">
        <v>0.51086063167782003</v>
      </c>
      <c r="N148" s="12">
        <v>0.492220157919182</v>
      </c>
      <c r="O148" s="12">
        <v>0.51417545468439496</v>
      </c>
    </row>
    <row r="149" spans="2:15" x14ac:dyDescent="0.25">
      <c r="B149" s="3" t="str">
        <f t="shared" si="4"/>
        <v>20–24 let, Moravskoslezský kraj</v>
      </c>
      <c r="C149" s="10" t="s">
        <v>2</v>
      </c>
      <c r="D149" s="14">
        <v>0.48013789861317802</v>
      </c>
      <c r="E149" s="14">
        <v>0.50480454533553198</v>
      </c>
      <c r="F149" s="14">
        <v>0.51612387825206996</v>
      </c>
      <c r="G149" s="14">
        <v>0.53725720369637298</v>
      </c>
      <c r="H149" s="14">
        <v>0.54508974488982798</v>
      </c>
      <c r="I149" s="14">
        <v>0.55623712378208401</v>
      </c>
      <c r="J149" s="14">
        <v>0.57201639344262201</v>
      </c>
      <c r="K149" s="14">
        <v>0.57539738113577399</v>
      </c>
      <c r="L149" s="14">
        <v>0.58010201283387197</v>
      </c>
      <c r="M149" s="14">
        <v>0.55605347673463201</v>
      </c>
      <c r="N149" s="14">
        <v>0.53249006548385203</v>
      </c>
      <c r="O149" s="14">
        <v>0.55641421947449698</v>
      </c>
    </row>
    <row r="150" spans="2:15" x14ac:dyDescent="0.25">
      <c r="B150" t="str">
        <f t="shared" ref="B150:B163" si="5">CONCATENATE($B$11,", ",B26)</f>
        <v>25–29 let, Hlavní město Praha</v>
      </c>
      <c r="C150" s="1" t="s">
        <v>2</v>
      </c>
      <c r="D150" s="12">
        <v>0.33008155903671799</v>
      </c>
      <c r="E150" s="12">
        <v>0.35602290544685999</v>
      </c>
      <c r="F150" s="12">
        <v>0.378290329513704</v>
      </c>
      <c r="G150" s="12">
        <v>0.392296929919352</v>
      </c>
      <c r="H150" s="12">
        <v>0.40808694635970499</v>
      </c>
      <c r="I150" s="12">
        <v>0.42571421780672097</v>
      </c>
      <c r="J150" s="12">
        <v>0.43801964770472401</v>
      </c>
      <c r="K150" s="12">
        <v>0.44472214582112501</v>
      </c>
      <c r="L150" s="12">
        <v>0.45971782460482102</v>
      </c>
      <c r="M150" s="12">
        <v>0.44259340384254298</v>
      </c>
      <c r="N150" s="12">
        <v>0.42300409638255998</v>
      </c>
      <c r="O150" s="12">
        <v>0.46052580881314098</v>
      </c>
    </row>
    <row r="151" spans="2:15" x14ac:dyDescent="0.25">
      <c r="B151" t="str">
        <f t="shared" si="5"/>
        <v>25–29 let, Středočeský kraj</v>
      </c>
      <c r="C151" s="1" t="s">
        <v>2</v>
      </c>
      <c r="D151" s="12">
        <v>0.33525940193100701</v>
      </c>
      <c r="E151" s="12">
        <v>0.35180069252596902</v>
      </c>
      <c r="F151" s="12">
        <v>0.368225103839529</v>
      </c>
      <c r="G151" s="12">
        <v>0.38043059373635102</v>
      </c>
      <c r="H151" s="12">
        <v>0.39267597531638898</v>
      </c>
      <c r="I151" s="12">
        <v>0.41091534954606901</v>
      </c>
      <c r="J151" s="12">
        <v>0.42572138251770397</v>
      </c>
      <c r="K151" s="12">
        <v>0.42351432122927102</v>
      </c>
      <c r="L151" s="12">
        <v>0.43556568899921699</v>
      </c>
      <c r="M151" s="12">
        <v>0.41190794566823802</v>
      </c>
      <c r="N151" s="12">
        <v>0.39600721202780098</v>
      </c>
      <c r="O151" s="12">
        <v>0.42558766395108899</v>
      </c>
    </row>
    <row r="152" spans="2:15" x14ac:dyDescent="0.25">
      <c r="B152" t="str">
        <f t="shared" si="5"/>
        <v>25–29 let, Jihočeský kraj</v>
      </c>
      <c r="C152" s="1" t="s">
        <v>2</v>
      </c>
      <c r="D152" s="12">
        <v>0.370513759547975</v>
      </c>
      <c r="E152" s="12">
        <v>0.38135526211749798</v>
      </c>
      <c r="F152" s="12">
        <v>0.39461160171328802</v>
      </c>
      <c r="G152" s="12">
        <v>0.40409234276021</v>
      </c>
      <c r="H152" s="12">
        <v>0.413081673943137</v>
      </c>
      <c r="I152" s="12">
        <v>0.41988422114822799</v>
      </c>
      <c r="J152" s="12">
        <v>0.42635471940826403</v>
      </c>
      <c r="K152" s="12">
        <v>0.428306998953778</v>
      </c>
      <c r="L152" s="12">
        <v>0.43807194481848899</v>
      </c>
      <c r="M152" s="12">
        <v>0.41390050468637302</v>
      </c>
      <c r="N152" s="12">
        <v>0.39731832077242002</v>
      </c>
      <c r="O152" s="12">
        <v>0.43147926760208799</v>
      </c>
    </row>
    <row r="153" spans="2:15" x14ac:dyDescent="0.25">
      <c r="B153" t="str">
        <f t="shared" si="5"/>
        <v>25–29 let, Plzeňský kraj</v>
      </c>
      <c r="C153" s="1" t="s">
        <v>2</v>
      </c>
      <c r="D153" s="12">
        <v>0.29758140329886301</v>
      </c>
      <c r="E153" s="12">
        <v>0.31354007990112898</v>
      </c>
      <c r="F153" s="12">
        <v>0.33737233858403998</v>
      </c>
      <c r="G153" s="12">
        <v>0.34302576651792099</v>
      </c>
      <c r="H153" s="12">
        <v>0.35116489812622398</v>
      </c>
      <c r="I153" s="12">
        <v>0.36421267893660503</v>
      </c>
      <c r="J153" s="12">
        <v>0.36966332165548299</v>
      </c>
      <c r="K153" s="12">
        <v>0.36980227681246203</v>
      </c>
      <c r="L153" s="12">
        <v>0.38293894065718398</v>
      </c>
      <c r="M153" s="12">
        <v>0.36728929969831098</v>
      </c>
      <c r="N153" s="12">
        <v>0.33958999804139101</v>
      </c>
      <c r="O153" s="12">
        <v>0.357347924477319</v>
      </c>
    </row>
    <row r="154" spans="2:15" x14ac:dyDescent="0.25">
      <c r="B154" t="str">
        <f t="shared" si="5"/>
        <v>25–29 let, Karlovarský kraj</v>
      </c>
      <c r="C154" s="1" t="s">
        <v>2</v>
      </c>
      <c r="D154" s="12">
        <v>0.38413423948998598</v>
      </c>
      <c r="E154" s="12">
        <v>0.403076923076923</v>
      </c>
      <c r="F154" s="12">
        <v>0.41081081081081</v>
      </c>
      <c r="G154" s="12">
        <v>0.422006745362563</v>
      </c>
      <c r="H154" s="12">
        <v>0.44458707744972098</v>
      </c>
      <c r="I154" s="12">
        <v>0.442426844978835</v>
      </c>
      <c r="J154" s="12">
        <v>0.43453653628474398</v>
      </c>
      <c r="K154" s="12">
        <v>0.43009312412297401</v>
      </c>
      <c r="L154" s="12">
        <v>0.43532554257095102</v>
      </c>
      <c r="M154" s="12">
        <v>0.41383435366969201</v>
      </c>
      <c r="N154" s="12">
        <v>0.40153982824992501</v>
      </c>
      <c r="O154" s="12">
        <v>0.43821242545481898</v>
      </c>
    </row>
    <row r="155" spans="2:15" x14ac:dyDescent="0.25">
      <c r="B155" t="str">
        <f t="shared" si="5"/>
        <v>25–29 let, Ústecký kraj</v>
      </c>
      <c r="C155" s="1" t="s">
        <v>2</v>
      </c>
      <c r="D155" s="12">
        <v>0.38581825743397702</v>
      </c>
      <c r="E155" s="12">
        <v>0.41257169268261901</v>
      </c>
      <c r="F155" s="12">
        <v>0.43663159670243901</v>
      </c>
      <c r="G155" s="12">
        <v>0.45307143908645398</v>
      </c>
      <c r="H155" s="12">
        <v>0.47821757003008802</v>
      </c>
      <c r="I155" s="12">
        <v>0.49378822832229202</v>
      </c>
      <c r="J155" s="12">
        <v>0.50187122565280196</v>
      </c>
      <c r="K155" s="12">
        <v>0.49582380962553102</v>
      </c>
      <c r="L155" s="12">
        <v>0.49302823673398</v>
      </c>
      <c r="M155" s="12">
        <v>0.45644199908298899</v>
      </c>
      <c r="N155" s="12">
        <v>0.43850190496729202</v>
      </c>
      <c r="O155" s="12">
        <v>0.47106738074479998</v>
      </c>
    </row>
    <row r="156" spans="2:15" x14ac:dyDescent="0.25">
      <c r="B156" t="str">
        <f t="shared" si="5"/>
        <v>25–29 let, Liberecký kraj</v>
      </c>
      <c r="C156" s="1" t="s">
        <v>2</v>
      </c>
      <c r="D156" s="12">
        <v>0.34104067975035701</v>
      </c>
      <c r="E156" s="12">
        <v>0.36065202626216802</v>
      </c>
      <c r="F156" s="12">
        <v>0.39108048762020098</v>
      </c>
      <c r="G156" s="12">
        <v>0.40854668674698702</v>
      </c>
      <c r="H156" s="12">
        <v>0.41932199555035998</v>
      </c>
      <c r="I156" s="12">
        <v>0.43010306164823098</v>
      </c>
      <c r="J156" s="12">
        <v>0.43516575744859398</v>
      </c>
      <c r="K156" s="12">
        <v>0.44514336433450302</v>
      </c>
      <c r="L156" s="12">
        <v>0.46053309041942198</v>
      </c>
      <c r="M156" s="12">
        <v>0.43703176662620802</v>
      </c>
      <c r="N156" s="12">
        <v>0.417406440382941</v>
      </c>
      <c r="O156" s="12">
        <v>0.44592687036109402</v>
      </c>
    </row>
    <row r="157" spans="2:15" x14ac:dyDescent="0.25">
      <c r="B157" t="str">
        <f t="shared" si="5"/>
        <v>25–29 let, Královéhradecký kraj</v>
      </c>
      <c r="C157" s="1" t="s">
        <v>2</v>
      </c>
      <c r="D157" s="12">
        <v>0.32333533293341299</v>
      </c>
      <c r="E157" s="12">
        <v>0.33986784140969101</v>
      </c>
      <c r="F157" s="12">
        <v>0.36191494715651701</v>
      </c>
      <c r="G157" s="12">
        <v>0.37621550177801499</v>
      </c>
      <c r="H157" s="12">
        <v>0.38695320447609299</v>
      </c>
      <c r="I157" s="12">
        <v>0.40796301537880902</v>
      </c>
      <c r="J157" s="12">
        <v>0.41995162860822299</v>
      </c>
      <c r="K157" s="12">
        <v>0.42420250305824703</v>
      </c>
      <c r="L157" s="12">
        <v>0.44390164995147202</v>
      </c>
      <c r="M157" s="12">
        <v>0.42540315764562597</v>
      </c>
      <c r="N157" s="12">
        <v>0.414347888127853</v>
      </c>
      <c r="O157" s="12">
        <v>0.43729050793767699</v>
      </c>
    </row>
    <row r="158" spans="2:15" x14ac:dyDescent="0.25">
      <c r="B158" t="str">
        <f t="shared" si="5"/>
        <v>25–29 let, Pardubický kraj</v>
      </c>
      <c r="C158" s="1" t="s">
        <v>2</v>
      </c>
      <c r="D158" s="12">
        <v>0.37539230128738799</v>
      </c>
      <c r="E158" s="12">
        <v>0.385600976205003</v>
      </c>
      <c r="F158" s="12">
        <v>0.40124780035194302</v>
      </c>
      <c r="G158" s="12">
        <v>0.41380749109349402</v>
      </c>
      <c r="H158" s="12">
        <v>0.42257522923931201</v>
      </c>
      <c r="I158" s="12">
        <v>0.438455144190805</v>
      </c>
      <c r="J158" s="12">
        <v>0.44527679024885702</v>
      </c>
      <c r="K158" s="12">
        <v>0.442809470840616</v>
      </c>
      <c r="L158" s="12">
        <v>0.45658035801306002</v>
      </c>
      <c r="M158" s="12">
        <v>0.41834307462280801</v>
      </c>
      <c r="N158" s="12">
        <v>0.397416386480268</v>
      </c>
      <c r="O158" s="12">
        <v>0.42655043770546303</v>
      </c>
    </row>
    <row r="159" spans="2:15" x14ac:dyDescent="0.25">
      <c r="B159" t="str">
        <f t="shared" si="5"/>
        <v>25–29 let, Kraj Vysočina</v>
      </c>
      <c r="C159" s="1" t="s">
        <v>2</v>
      </c>
      <c r="D159" s="12">
        <v>0.31250603884182998</v>
      </c>
      <c r="E159" s="12">
        <v>0.32766373411534699</v>
      </c>
      <c r="F159" s="12">
        <v>0.34305880822274198</v>
      </c>
      <c r="G159" s="12">
        <v>0.35409409083509602</v>
      </c>
      <c r="H159" s="12">
        <v>0.37429369357666997</v>
      </c>
      <c r="I159" s="12">
        <v>0.39544720697449098</v>
      </c>
      <c r="J159" s="12">
        <v>0.40170147439792703</v>
      </c>
      <c r="K159" s="12">
        <v>0.40661484822313898</v>
      </c>
      <c r="L159" s="12">
        <v>0.42500244929949998</v>
      </c>
      <c r="M159" s="12">
        <v>0.39247571143113003</v>
      </c>
      <c r="N159" s="12">
        <v>0.380384934821073</v>
      </c>
      <c r="O159" s="12">
        <v>0.41516286035192801</v>
      </c>
    </row>
    <row r="160" spans="2:15" x14ac:dyDescent="0.25">
      <c r="B160" t="str">
        <f t="shared" si="5"/>
        <v>25–29 let, Jihomoravský kraj</v>
      </c>
      <c r="C160" s="1" t="s">
        <v>2</v>
      </c>
      <c r="D160" s="12">
        <v>0.32569657053178602</v>
      </c>
      <c r="E160" s="12">
        <v>0.34226448829405398</v>
      </c>
      <c r="F160" s="12">
        <v>0.35777974762748899</v>
      </c>
      <c r="G160" s="12">
        <v>0.36975155034166701</v>
      </c>
      <c r="H160" s="12">
        <v>0.38282205291517102</v>
      </c>
      <c r="I160" s="12">
        <v>0.39743728227701097</v>
      </c>
      <c r="J160" s="12">
        <v>0.41020994836441899</v>
      </c>
      <c r="K160" s="12">
        <v>0.41533376132001998</v>
      </c>
      <c r="L160" s="12">
        <v>0.42446163963787398</v>
      </c>
      <c r="M160" s="12">
        <v>0.39649143428050798</v>
      </c>
      <c r="N160" s="12">
        <v>0.37464176758805501</v>
      </c>
      <c r="O160" s="12">
        <v>0.41349371877576702</v>
      </c>
    </row>
    <row r="161" spans="2:15" x14ac:dyDescent="0.25">
      <c r="B161" t="str">
        <f t="shared" si="5"/>
        <v>25–29 let, Olomoucký kraj</v>
      </c>
      <c r="C161" s="1" t="s">
        <v>2</v>
      </c>
      <c r="D161" s="12">
        <v>0.393158794895408</v>
      </c>
      <c r="E161" s="12">
        <v>0.41886166881561898</v>
      </c>
      <c r="F161" s="12">
        <v>0.438770165514351</v>
      </c>
      <c r="G161" s="12">
        <v>0.45865245290829998</v>
      </c>
      <c r="H161" s="12">
        <v>0.47732382355221298</v>
      </c>
      <c r="I161" s="12">
        <v>0.48265843938809599</v>
      </c>
      <c r="J161" s="12">
        <v>0.48231611083801101</v>
      </c>
      <c r="K161" s="12">
        <v>0.48811891552391901</v>
      </c>
      <c r="L161" s="12">
        <v>0.50279254242775795</v>
      </c>
      <c r="M161" s="12">
        <v>0.466996178051093</v>
      </c>
      <c r="N161" s="12">
        <v>0.44544954464886</v>
      </c>
      <c r="O161" s="12">
        <v>0.490235820223273</v>
      </c>
    </row>
    <row r="162" spans="2:15" x14ac:dyDescent="0.25">
      <c r="B162" t="str">
        <f t="shared" si="5"/>
        <v>25–29 let, Zlínský kraj</v>
      </c>
      <c r="C162" s="1" t="s">
        <v>2</v>
      </c>
      <c r="D162" s="12">
        <v>0.36225723097440998</v>
      </c>
      <c r="E162" s="12">
        <v>0.39157753637353698</v>
      </c>
      <c r="F162" s="12">
        <v>0.41083414566216397</v>
      </c>
      <c r="G162" s="12">
        <v>0.422685328022887</v>
      </c>
      <c r="H162" s="12">
        <v>0.43335581029444797</v>
      </c>
      <c r="I162" s="12">
        <v>0.44701337961148702</v>
      </c>
      <c r="J162" s="12">
        <v>0.45377135791366902</v>
      </c>
      <c r="K162" s="12">
        <v>0.45206347377818701</v>
      </c>
      <c r="L162" s="12">
        <v>0.450378731620377</v>
      </c>
      <c r="M162" s="12">
        <v>0.42026609496185102</v>
      </c>
      <c r="N162" s="12">
        <v>0.40128481097807001</v>
      </c>
      <c r="O162" s="12">
        <v>0.42820038425958801</v>
      </c>
    </row>
    <row r="163" spans="2:15" x14ac:dyDescent="0.25">
      <c r="B163" s="3" t="str">
        <f t="shared" si="5"/>
        <v>25–29 let, Moravskoslezský kraj</v>
      </c>
      <c r="C163" s="10" t="s">
        <v>2</v>
      </c>
      <c r="D163" s="14">
        <v>0.39654665490604801</v>
      </c>
      <c r="E163" s="14">
        <v>0.42784678675560101</v>
      </c>
      <c r="F163" s="14">
        <v>0.44655854430379699</v>
      </c>
      <c r="G163" s="14">
        <v>0.46006710971262899</v>
      </c>
      <c r="H163" s="14">
        <v>0.47678810138739203</v>
      </c>
      <c r="I163" s="14">
        <v>0.48994570159258</v>
      </c>
      <c r="J163" s="14">
        <v>0.50546931289709796</v>
      </c>
      <c r="K163" s="14">
        <v>0.51360030222893804</v>
      </c>
      <c r="L163" s="14">
        <v>0.51575637624401605</v>
      </c>
      <c r="M163" s="14">
        <v>0.47857057344666498</v>
      </c>
      <c r="N163" s="14">
        <v>0.45779231137342402</v>
      </c>
      <c r="O163" s="14">
        <v>0.48523823934900201</v>
      </c>
    </row>
    <row r="164" spans="2:15" x14ac:dyDescent="0.25">
      <c r="B164" t="str">
        <f t="shared" ref="B164:B177" si="6">CONCATENATE($B$12,", ",B26)</f>
        <v>30–34 let, Hlavní město Praha</v>
      </c>
      <c r="C164" s="1" t="s">
        <v>2</v>
      </c>
      <c r="D164" s="12">
        <v>0.32683141593767301</v>
      </c>
      <c r="E164" s="12">
        <v>0.35047583650394598</v>
      </c>
      <c r="F164" s="12">
        <v>0.37229719560527702</v>
      </c>
      <c r="G164" s="12">
        <v>0.38735627472279699</v>
      </c>
      <c r="H164" s="12">
        <v>0.40319412859210202</v>
      </c>
      <c r="I164" s="12">
        <v>0.41871556615409899</v>
      </c>
      <c r="J164" s="12">
        <v>0.43063649047931701</v>
      </c>
      <c r="K164" s="12">
        <v>0.436122346053815</v>
      </c>
      <c r="L164" s="12">
        <v>0.45187975841514</v>
      </c>
      <c r="M164" s="12">
        <v>0.43232317299974499</v>
      </c>
      <c r="N164" s="12">
        <v>0.41740075614366701</v>
      </c>
      <c r="O164" s="12">
        <v>0.45613136401149701</v>
      </c>
    </row>
    <row r="165" spans="2:15" x14ac:dyDescent="0.25">
      <c r="B165" t="str">
        <f t="shared" si="6"/>
        <v>30–34 let, Středočeský kraj</v>
      </c>
      <c r="C165" s="1" t="s">
        <v>2</v>
      </c>
      <c r="D165" s="12">
        <v>0.33548306844386599</v>
      </c>
      <c r="E165" s="12">
        <v>0.34975403935370297</v>
      </c>
      <c r="F165" s="12">
        <v>0.371521213337417</v>
      </c>
      <c r="G165" s="12">
        <v>0.38549391545452499</v>
      </c>
      <c r="H165" s="12">
        <v>0.39696765575585902</v>
      </c>
      <c r="I165" s="12">
        <v>0.41199533255542498</v>
      </c>
      <c r="J165" s="12">
        <v>0.42462602062101401</v>
      </c>
      <c r="K165" s="12">
        <v>0.42648361381753702</v>
      </c>
      <c r="L165" s="12">
        <v>0.43184638180482099</v>
      </c>
      <c r="M165" s="12">
        <v>0.41105439310394598</v>
      </c>
      <c r="N165" s="12">
        <v>0.39523176626950901</v>
      </c>
      <c r="O165" s="12">
        <v>0.427411884581538</v>
      </c>
    </row>
    <row r="166" spans="2:15" x14ac:dyDescent="0.25">
      <c r="B166" t="str">
        <f t="shared" si="6"/>
        <v>30–34 let, Jihočeský kraj</v>
      </c>
      <c r="C166" s="1" t="s">
        <v>2</v>
      </c>
      <c r="D166" s="12">
        <v>0.36764093231302197</v>
      </c>
      <c r="E166" s="12">
        <v>0.38240084417222903</v>
      </c>
      <c r="F166" s="12">
        <v>0.40292793335098998</v>
      </c>
      <c r="G166" s="12">
        <v>0.40485376477909102</v>
      </c>
      <c r="H166" s="12">
        <v>0.41159158383890498</v>
      </c>
      <c r="I166" s="12">
        <v>0.42547014359322999</v>
      </c>
      <c r="J166" s="12">
        <v>0.42567318332718501</v>
      </c>
      <c r="K166" s="12">
        <v>0.42532076459806201</v>
      </c>
      <c r="L166" s="12">
        <v>0.438843194481294</v>
      </c>
      <c r="M166" s="12">
        <v>0.411742866235281</v>
      </c>
      <c r="N166" s="12">
        <v>0.394268413634702</v>
      </c>
      <c r="O166" s="12">
        <v>0.43396862440036299</v>
      </c>
    </row>
    <row r="167" spans="2:15" x14ac:dyDescent="0.25">
      <c r="B167" t="str">
        <f t="shared" si="6"/>
        <v>30–34 let, Plzeňský kraj</v>
      </c>
      <c r="C167" s="1" t="s">
        <v>2</v>
      </c>
      <c r="D167" s="12">
        <v>0.29164432311217198</v>
      </c>
      <c r="E167" s="12">
        <v>0.30430372042301701</v>
      </c>
      <c r="F167" s="12">
        <v>0.332787664360775</v>
      </c>
      <c r="G167" s="12">
        <v>0.33649365690737099</v>
      </c>
      <c r="H167" s="12">
        <v>0.34433126660761698</v>
      </c>
      <c r="I167" s="12">
        <v>0.35855931024892201</v>
      </c>
      <c r="J167" s="12">
        <v>0.36933015025979399</v>
      </c>
      <c r="K167" s="12">
        <v>0.37182039992147398</v>
      </c>
      <c r="L167" s="12">
        <v>0.37670328435366501</v>
      </c>
      <c r="M167" s="12">
        <v>0.36038192879675501</v>
      </c>
      <c r="N167" s="12">
        <v>0.33572838964458002</v>
      </c>
      <c r="O167" s="12">
        <v>0.36466770296435602</v>
      </c>
    </row>
    <row r="168" spans="2:15" x14ac:dyDescent="0.25">
      <c r="B168" t="str">
        <f t="shared" si="6"/>
        <v>30–34 let, Karlovarský kraj</v>
      </c>
      <c r="C168" s="1" t="s">
        <v>2</v>
      </c>
      <c r="D168" s="12">
        <v>0.36747050300144801</v>
      </c>
      <c r="E168" s="12">
        <v>0.38705459300424899</v>
      </c>
      <c r="F168" s="12">
        <v>0.40787801778907201</v>
      </c>
      <c r="G168" s="12">
        <v>0.42163224001428601</v>
      </c>
      <c r="H168" s="12">
        <v>0.438689088007855</v>
      </c>
      <c r="I168" s="12">
        <v>0.43777036213076198</v>
      </c>
      <c r="J168" s="12">
        <v>0.44253591505309098</v>
      </c>
      <c r="K168" s="12">
        <v>0.43837253175701102</v>
      </c>
      <c r="L168" s="12">
        <v>0.43898077782744699</v>
      </c>
      <c r="M168" s="12">
        <v>0.41247471781822898</v>
      </c>
      <c r="N168" s="12">
        <v>0.39496838949357999</v>
      </c>
      <c r="O168" s="12">
        <v>0.428543474006914</v>
      </c>
    </row>
    <row r="169" spans="2:15" x14ac:dyDescent="0.25">
      <c r="B169" t="str">
        <f t="shared" si="6"/>
        <v>30–34 let, Ústecký kraj</v>
      </c>
      <c r="C169" s="1" t="s">
        <v>2</v>
      </c>
      <c r="D169" s="12">
        <v>0.38727247415863197</v>
      </c>
      <c r="E169" s="12">
        <v>0.41226712316293601</v>
      </c>
      <c r="F169" s="12">
        <v>0.44132790286636397</v>
      </c>
      <c r="G169" s="12">
        <v>0.45400504980218198</v>
      </c>
      <c r="H169" s="12">
        <v>0.46958497983251701</v>
      </c>
      <c r="I169" s="12">
        <v>0.48963558724762601</v>
      </c>
      <c r="J169" s="12">
        <v>0.49899252791537202</v>
      </c>
      <c r="K169" s="12">
        <v>0.48956779358308899</v>
      </c>
      <c r="L169" s="12">
        <v>0.48608743821373701</v>
      </c>
      <c r="M169" s="12">
        <v>0.44878941138491302</v>
      </c>
      <c r="N169" s="12">
        <v>0.42937973737589402</v>
      </c>
      <c r="O169" s="12">
        <v>0.46623512572368497</v>
      </c>
    </row>
    <row r="170" spans="2:15" x14ac:dyDescent="0.25">
      <c r="B170" t="str">
        <f t="shared" si="6"/>
        <v>30–34 let, Liberecký kraj</v>
      </c>
      <c r="C170" s="1" t="s">
        <v>2</v>
      </c>
      <c r="D170" s="12">
        <v>0.35404908166765398</v>
      </c>
      <c r="E170" s="12">
        <v>0.371877649514119</v>
      </c>
      <c r="F170" s="12">
        <v>0.40043193582667702</v>
      </c>
      <c r="G170" s="12">
        <v>0.40858662346352898</v>
      </c>
      <c r="H170" s="12">
        <v>0.41619879016191502</v>
      </c>
      <c r="I170" s="12">
        <v>0.42923731923952102</v>
      </c>
      <c r="J170" s="12">
        <v>0.43609857174572603</v>
      </c>
      <c r="K170" s="12">
        <v>0.438830773796275</v>
      </c>
      <c r="L170" s="12">
        <v>0.45481006045227201</v>
      </c>
      <c r="M170" s="12">
        <v>0.43044257034106997</v>
      </c>
      <c r="N170" s="12">
        <v>0.41645977692963199</v>
      </c>
      <c r="O170" s="12">
        <v>0.44090265882177698</v>
      </c>
    </row>
    <row r="171" spans="2:15" x14ac:dyDescent="0.25">
      <c r="B171" t="str">
        <f t="shared" si="6"/>
        <v>30–34 let, Královéhradecký kraj</v>
      </c>
      <c r="C171" s="1" t="s">
        <v>2</v>
      </c>
      <c r="D171" s="12">
        <v>0.326043317485472</v>
      </c>
      <c r="E171" s="12">
        <v>0.33980045877898402</v>
      </c>
      <c r="F171" s="12">
        <v>0.366374158187807</v>
      </c>
      <c r="G171" s="12">
        <v>0.38512252393280699</v>
      </c>
      <c r="H171" s="12">
        <v>0.38255674293985398</v>
      </c>
      <c r="I171" s="12">
        <v>0.40180978648238203</v>
      </c>
      <c r="J171" s="12">
        <v>0.41637842385715601</v>
      </c>
      <c r="K171" s="12">
        <v>0.422921082159331</v>
      </c>
      <c r="L171" s="12">
        <v>0.43401381909547698</v>
      </c>
      <c r="M171" s="12">
        <v>0.40882650480526</v>
      </c>
      <c r="N171" s="12">
        <v>0.402707434502594</v>
      </c>
      <c r="O171" s="12">
        <v>0.43741679824154001</v>
      </c>
    </row>
    <row r="172" spans="2:15" x14ac:dyDescent="0.25">
      <c r="B172" t="str">
        <f t="shared" si="6"/>
        <v>30–34 let, Pardubický kraj</v>
      </c>
      <c r="C172" s="1" t="s">
        <v>2</v>
      </c>
      <c r="D172" s="12">
        <v>0.36990989545733999</v>
      </c>
      <c r="E172" s="12">
        <v>0.38282301480484499</v>
      </c>
      <c r="F172" s="12">
        <v>0.40364183685515198</v>
      </c>
      <c r="G172" s="12">
        <v>0.41490599546818502</v>
      </c>
      <c r="H172" s="12">
        <v>0.42277871568811298</v>
      </c>
      <c r="I172" s="12">
        <v>0.43588285470571497</v>
      </c>
      <c r="J172" s="12">
        <v>0.44297090643738601</v>
      </c>
      <c r="K172" s="12">
        <v>0.44346729708431798</v>
      </c>
      <c r="L172" s="12">
        <v>0.451582036233733</v>
      </c>
      <c r="M172" s="12">
        <v>0.41833865814696403</v>
      </c>
      <c r="N172" s="12">
        <v>0.39652359437751</v>
      </c>
      <c r="O172" s="12">
        <v>0.43031777312476899</v>
      </c>
    </row>
    <row r="173" spans="2:15" x14ac:dyDescent="0.25">
      <c r="B173" t="str">
        <f t="shared" si="6"/>
        <v>30–34 let, Kraj Vysočina</v>
      </c>
      <c r="C173" s="1" t="s">
        <v>2</v>
      </c>
      <c r="D173" s="12">
        <v>0.31734897163219999</v>
      </c>
      <c r="E173" s="12">
        <v>0.329356513622309</v>
      </c>
      <c r="F173" s="12">
        <v>0.35044290741414802</v>
      </c>
      <c r="G173" s="12">
        <v>0.36298843388558899</v>
      </c>
      <c r="H173" s="12">
        <v>0.373559020610371</v>
      </c>
      <c r="I173" s="12">
        <v>0.38555449025247601</v>
      </c>
      <c r="J173" s="12">
        <v>0.39066394742805299</v>
      </c>
      <c r="K173" s="12">
        <v>0.399922055145984</v>
      </c>
      <c r="L173" s="12">
        <v>0.41286810520102302</v>
      </c>
      <c r="M173" s="12">
        <v>0.38932558293150099</v>
      </c>
      <c r="N173" s="12">
        <v>0.37253807773109199</v>
      </c>
      <c r="O173" s="12">
        <v>0.401688937781085</v>
      </c>
    </row>
    <row r="174" spans="2:15" x14ac:dyDescent="0.25">
      <c r="B174" t="str">
        <f t="shared" si="6"/>
        <v>30–34 let, Jihomoravský kraj</v>
      </c>
      <c r="C174" s="1" t="s">
        <v>2</v>
      </c>
      <c r="D174" s="12">
        <v>0.324479330664387</v>
      </c>
      <c r="E174" s="12">
        <v>0.33785420198595301</v>
      </c>
      <c r="F174" s="12">
        <v>0.35666101554256702</v>
      </c>
      <c r="G174" s="12">
        <v>0.36126371960463199</v>
      </c>
      <c r="H174" s="12">
        <v>0.37547495682210702</v>
      </c>
      <c r="I174" s="12">
        <v>0.389556537716641</v>
      </c>
      <c r="J174" s="12">
        <v>0.40042842741935403</v>
      </c>
      <c r="K174" s="12">
        <v>0.40104127176687598</v>
      </c>
      <c r="L174" s="12">
        <v>0.41297280758786797</v>
      </c>
      <c r="M174" s="12">
        <v>0.390216958470885</v>
      </c>
      <c r="N174" s="12">
        <v>0.37040550454074</v>
      </c>
      <c r="O174" s="12">
        <v>0.41301150292287298</v>
      </c>
    </row>
    <row r="175" spans="2:15" x14ac:dyDescent="0.25">
      <c r="B175" t="str">
        <f t="shared" si="6"/>
        <v>30–34 let, Olomoucký kraj</v>
      </c>
      <c r="C175" s="1" t="s">
        <v>2</v>
      </c>
      <c r="D175" s="12">
        <v>0.401914083741163</v>
      </c>
      <c r="E175" s="12">
        <v>0.42722332128157903</v>
      </c>
      <c r="F175" s="12">
        <v>0.44395757009793302</v>
      </c>
      <c r="G175" s="12">
        <v>0.45291093784588099</v>
      </c>
      <c r="H175" s="12">
        <v>0.47316602806465502</v>
      </c>
      <c r="I175" s="12">
        <v>0.47605757552264999</v>
      </c>
      <c r="J175" s="12">
        <v>0.47816451570851198</v>
      </c>
      <c r="K175" s="12">
        <v>0.478403243411819</v>
      </c>
      <c r="L175" s="12">
        <v>0.48721033634984501</v>
      </c>
      <c r="M175" s="12">
        <v>0.45311312098571199</v>
      </c>
      <c r="N175" s="12">
        <v>0.43885473113797402</v>
      </c>
      <c r="O175" s="12">
        <v>0.48109178039379102</v>
      </c>
    </row>
    <row r="176" spans="2:15" x14ac:dyDescent="0.25">
      <c r="B176" t="str">
        <f t="shared" si="6"/>
        <v>30–34 let, Zlínský kraj</v>
      </c>
      <c r="C176" s="1" t="s">
        <v>2</v>
      </c>
      <c r="D176" s="12">
        <v>0.35988390074465298</v>
      </c>
      <c r="E176" s="12">
        <v>0.38376025864212798</v>
      </c>
      <c r="F176" s="12">
        <v>0.40398245021937201</v>
      </c>
      <c r="G176" s="12">
        <v>0.411307573583168</v>
      </c>
      <c r="H176" s="12">
        <v>0.42207685119014798</v>
      </c>
      <c r="I176" s="12">
        <v>0.43271181259899399</v>
      </c>
      <c r="J176" s="12">
        <v>0.44137988967602798</v>
      </c>
      <c r="K176" s="12">
        <v>0.437951467268623</v>
      </c>
      <c r="L176" s="12">
        <v>0.43359912804038497</v>
      </c>
      <c r="M176" s="12">
        <v>0.40562689366613702</v>
      </c>
      <c r="N176" s="12">
        <v>0.389524330865193</v>
      </c>
      <c r="O176" s="12">
        <v>0.427936892503821</v>
      </c>
    </row>
    <row r="177" spans="2:15" x14ac:dyDescent="0.25">
      <c r="B177" s="3" t="str">
        <f t="shared" si="6"/>
        <v>30–34 let, Moravskoslezský kraj</v>
      </c>
      <c r="C177" s="10" t="s">
        <v>2</v>
      </c>
      <c r="D177" s="14">
        <v>0.38623968509911699</v>
      </c>
      <c r="E177" s="14">
        <v>0.41292985209257399</v>
      </c>
      <c r="F177" s="14">
        <v>0.43077831854429599</v>
      </c>
      <c r="G177" s="14">
        <v>0.44805616265977799</v>
      </c>
      <c r="H177" s="14">
        <v>0.46118819306797998</v>
      </c>
      <c r="I177" s="14">
        <v>0.47817515817515799</v>
      </c>
      <c r="J177" s="14">
        <v>0.49413065781934901</v>
      </c>
      <c r="K177" s="14">
        <v>0.49528855907319402</v>
      </c>
      <c r="L177" s="14">
        <v>0.50097233212182901</v>
      </c>
      <c r="M177" s="14">
        <v>0.46909799180603101</v>
      </c>
      <c r="N177" s="14">
        <v>0.446296420656772</v>
      </c>
      <c r="O177" s="14">
        <v>0.47842903897649502</v>
      </c>
    </row>
    <row r="178" spans="2:15" x14ac:dyDescent="0.25">
      <c r="B178" t="str">
        <f t="shared" ref="B178:B191" si="7">CONCATENATE($B$13,", ",B26)</f>
        <v>35–39 let, Hlavní město Praha</v>
      </c>
      <c r="C178" s="1" t="s">
        <v>2</v>
      </c>
      <c r="D178" s="12">
        <v>0.312750601443464</v>
      </c>
      <c r="E178" s="12">
        <v>0.33457811303844498</v>
      </c>
      <c r="F178" s="12">
        <v>0.35524846957147999</v>
      </c>
      <c r="G178" s="12">
        <v>0.370108873789676</v>
      </c>
      <c r="H178" s="12">
        <v>0.38516343460364</v>
      </c>
      <c r="I178" s="12">
        <v>0.40222034799508599</v>
      </c>
      <c r="J178" s="12">
        <v>0.41634754927203699</v>
      </c>
      <c r="K178" s="12">
        <v>0.42135427521267099</v>
      </c>
      <c r="L178" s="12">
        <v>0.43597478439107301</v>
      </c>
      <c r="M178" s="12">
        <v>0.41840136449974802</v>
      </c>
      <c r="N178" s="12">
        <v>0.407330314196506</v>
      </c>
      <c r="O178" s="12">
        <v>0.44787784056751201</v>
      </c>
    </row>
    <row r="179" spans="2:15" x14ac:dyDescent="0.25">
      <c r="B179" t="str">
        <f t="shared" si="7"/>
        <v>35–39 let, Středočeský kraj</v>
      </c>
      <c r="C179" s="1" t="s">
        <v>2</v>
      </c>
      <c r="D179" s="12">
        <v>0.32669266839037597</v>
      </c>
      <c r="E179" s="12">
        <v>0.34288527570187799</v>
      </c>
      <c r="F179" s="12">
        <v>0.36065287814602498</v>
      </c>
      <c r="G179" s="12">
        <v>0.37678505735594098</v>
      </c>
      <c r="H179" s="12">
        <v>0.38824286596449697</v>
      </c>
      <c r="I179" s="12">
        <v>0.40690321287336201</v>
      </c>
      <c r="J179" s="12">
        <v>0.421451746050029</v>
      </c>
      <c r="K179" s="12">
        <v>0.42250030226091101</v>
      </c>
      <c r="L179" s="12">
        <v>0.42945074270640299</v>
      </c>
      <c r="M179" s="12">
        <v>0.40504752679702299</v>
      </c>
      <c r="N179" s="12">
        <v>0.389710610932475</v>
      </c>
      <c r="O179" s="12">
        <v>0.42537556295075402</v>
      </c>
    </row>
    <row r="180" spans="2:15" x14ac:dyDescent="0.25">
      <c r="B180" t="str">
        <f t="shared" si="7"/>
        <v>35–39 let, Jihočeský kraj</v>
      </c>
      <c r="C180" s="1" t="s">
        <v>2</v>
      </c>
      <c r="D180" s="12">
        <v>0.37865500010034298</v>
      </c>
      <c r="E180" s="12">
        <v>0.39493586343724801</v>
      </c>
      <c r="F180" s="12">
        <v>0.40956492597630401</v>
      </c>
      <c r="G180" s="12">
        <v>0.406856777952944</v>
      </c>
      <c r="H180" s="12">
        <v>0.414535553461095</v>
      </c>
      <c r="I180" s="12">
        <v>0.421453499857327</v>
      </c>
      <c r="J180" s="12">
        <v>0.42546190837762499</v>
      </c>
      <c r="K180" s="12">
        <v>0.424883865715243</v>
      </c>
      <c r="L180" s="12">
        <v>0.43738187605689799</v>
      </c>
      <c r="M180" s="12">
        <v>0.411407520325203</v>
      </c>
      <c r="N180" s="12">
        <v>0.39214740742620702</v>
      </c>
      <c r="O180" s="12">
        <v>0.432214934409687</v>
      </c>
    </row>
    <row r="181" spans="2:15" x14ac:dyDescent="0.25">
      <c r="B181" t="str">
        <f t="shared" si="7"/>
        <v>35–39 let, Plzeňský kraj</v>
      </c>
      <c r="C181" s="1" t="s">
        <v>2</v>
      </c>
      <c r="D181" s="12">
        <v>0.30057526366251103</v>
      </c>
      <c r="E181" s="12">
        <v>0.316401755656879</v>
      </c>
      <c r="F181" s="12">
        <v>0.332431968409305</v>
      </c>
      <c r="G181" s="12">
        <v>0.33819817842642302</v>
      </c>
      <c r="H181" s="12">
        <v>0.35034013605442099</v>
      </c>
      <c r="I181" s="12">
        <v>0.36672350440692603</v>
      </c>
      <c r="J181" s="12">
        <v>0.37221540080687499</v>
      </c>
      <c r="K181" s="12">
        <v>0.36962913292412403</v>
      </c>
      <c r="L181" s="12">
        <v>0.38344867817463402</v>
      </c>
      <c r="M181" s="12">
        <v>0.361538048151332</v>
      </c>
      <c r="N181" s="12">
        <v>0.33638836797760202</v>
      </c>
      <c r="O181" s="12">
        <v>0.35855434217368598</v>
      </c>
    </row>
    <row r="182" spans="2:15" x14ac:dyDescent="0.25">
      <c r="B182" t="str">
        <f t="shared" si="7"/>
        <v>35–39 let, Karlovarský kraj</v>
      </c>
      <c r="C182" s="1" t="s">
        <v>2</v>
      </c>
      <c r="D182" s="12">
        <v>0.36572846265719899</v>
      </c>
      <c r="E182" s="12">
        <v>0.388817590691307</v>
      </c>
      <c r="F182" s="12">
        <v>0.40049302284632599</v>
      </c>
      <c r="G182" s="12">
        <v>0.40898948039528199</v>
      </c>
      <c r="H182" s="12">
        <v>0.42352124547573</v>
      </c>
      <c r="I182" s="12">
        <v>0.43924983970933901</v>
      </c>
      <c r="J182" s="12">
        <v>0.43839882233042599</v>
      </c>
      <c r="K182" s="12">
        <v>0.43405676126878101</v>
      </c>
      <c r="L182" s="12">
        <v>0.441623727535503</v>
      </c>
      <c r="M182" s="12">
        <v>0.40655339805825202</v>
      </c>
      <c r="N182" s="12">
        <v>0.39673010601609399</v>
      </c>
      <c r="O182" s="12">
        <v>0.43478799133395202</v>
      </c>
    </row>
    <row r="183" spans="2:15" x14ac:dyDescent="0.25">
      <c r="B183" t="str">
        <f t="shared" si="7"/>
        <v>35–39 let, Ústecký kraj</v>
      </c>
      <c r="C183" s="1" t="s">
        <v>2</v>
      </c>
      <c r="D183" s="12">
        <v>0.39286031304553598</v>
      </c>
      <c r="E183" s="12">
        <v>0.42258434905493703</v>
      </c>
      <c r="F183" s="12">
        <v>0.44750693559271199</v>
      </c>
      <c r="G183" s="12">
        <v>0.45988637938201399</v>
      </c>
      <c r="H183" s="12">
        <v>0.47315838769574498</v>
      </c>
      <c r="I183" s="12">
        <v>0.49333078937782898</v>
      </c>
      <c r="J183" s="12">
        <v>0.50145412243710896</v>
      </c>
      <c r="K183" s="12">
        <v>0.494192810145894</v>
      </c>
      <c r="L183" s="12">
        <v>0.49191496182900102</v>
      </c>
      <c r="M183" s="12">
        <v>0.44674988175779801</v>
      </c>
      <c r="N183" s="12">
        <v>0.43274515475846098</v>
      </c>
      <c r="O183" s="12">
        <v>0.46938099281380002</v>
      </c>
    </row>
    <row r="184" spans="2:15" x14ac:dyDescent="0.25">
      <c r="B184" t="str">
        <f t="shared" si="7"/>
        <v>35–39 let, Liberecký kraj</v>
      </c>
      <c r="C184" s="1" t="s">
        <v>2</v>
      </c>
      <c r="D184" s="12">
        <v>0.35298444438390397</v>
      </c>
      <c r="E184" s="12">
        <v>0.374199941083527</v>
      </c>
      <c r="F184" s="12">
        <v>0.40473490983694999</v>
      </c>
      <c r="G184" s="12">
        <v>0.41738771011297798</v>
      </c>
      <c r="H184" s="12">
        <v>0.42059800664451802</v>
      </c>
      <c r="I184" s="12">
        <v>0.43651620015924503</v>
      </c>
      <c r="J184" s="12">
        <v>0.44226146597865401</v>
      </c>
      <c r="K184" s="12">
        <v>0.446246447082427</v>
      </c>
      <c r="L184" s="12">
        <v>0.45798787709886402</v>
      </c>
      <c r="M184" s="12">
        <v>0.43454357216807599</v>
      </c>
      <c r="N184" s="12">
        <v>0.41588483850175401</v>
      </c>
      <c r="O184" s="12">
        <v>0.44581482139683598</v>
      </c>
    </row>
    <row r="185" spans="2:15" x14ac:dyDescent="0.25">
      <c r="B185" t="str">
        <f t="shared" si="7"/>
        <v>35–39 let, Královéhradecký kraj</v>
      </c>
      <c r="C185" s="1" t="s">
        <v>2</v>
      </c>
      <c r="D185" s="12">
        <v>0.32809190533198201</v>
      </c>
      <c r="E185" s="12">
        <v>0.34376832513870698</v>
      </c>
      <c r="F185" s="12">
        <v>0.36370422312198802</v>
      </c>
      <c r="G185" s="12">
        <v>0.378136242311709</v>
      </c>
      <c r="H185" s="12">
        <v>0.388004388638303</v>
      </c>
      <c r="I185" s="12">
        <v>0.40839892294946101</v>
      </c>
      <c r="J185" s="12">
        <v>0.42385281030764599</v>
      </c>
      <c r="K185" s="12">
        <v>0.42792753997645899</v>
      </c>
      <c r="L185" s="12">
        <v>0.43690451300737698</v>
      </c>
      <c r="M185" s="12">
        <v>0.41512420847540099</v>
      </c>
      <c r="N185" s="12">
        <v>0.41165528177604199</v>
      </c>
      <c r="O185" s="12">
        <v>0.43961162699252798</v>
      </c>
    </row>
    <row r="186" spans="2:15" x14ac:dyDescent="0.25">
      <c r="B186" t="str">
        <f t="shared" si="7"/>
        <v>35–39 let, Pardubický kraj</v>
      </c>
      <c r="C186" s="1" t="s">
        <v>2</v>
      </c>
      <c r="D186" s="12">
        <v>0.36908456634187398</v>
      </c>
      <c r="E186" s="12">
        <v>0.38343970044509301</v>
      </c>
      <c r="F186" s="12">
        <v>0.40628249976363801</v>
      </c>
      <c r="G186" s="12">
        <v>0.40895622251959401</v>
      </c>
      <c r="H186" s="12">
        <v>0.416835928684269</v>
      </c>
      <c r="I186" s="12">
        <v>0.433716212656093</v>
      </c>
      <c r="J186" s="12">
        <v>0.44502559845025502</v>
      </c>
      <c r="K186" s="12">
        <v>0.455500564383085</v>
      </c>
      <c r="L186" s="12">
        <v>0.454800809447582</v>
      </c>
      <c r="M186" s="12">
        <v>0.41667178385016801</v>
      </c>
      <c r="N186" s="12">
        <v>0.39548853745249402</v>
      </c>
      <c r="O186" s="12">
        <v>0.43432222729347297</v>
      </c>
    </row>
    <row r="187" spans="2:15" x14ac:dyDescent="0.25">
      <c r="B187" t="str">
        <f t="shared" si="7"/>
        <v>35–39 let, Kraj Vysočina</v>
      </c>
      <c r="C187" s="1" t="s">
        <v>2</v>
      </c>
      <c r="D187" s="12">
        <v>0.327795765877957</v>
      </c>
      <c r="E187" s="12">
        <v>0.340825540943968</v>
      </c>
      <c r="F187" s="12">
        <v>0.35644424585443302</v>
      </c>
      <c r="G187" s="12">
        <v>0.36335049324170099</v>
      </c>
      <c r="H187" s="12">
        <v>0.37667531917147801</v>
      </c>
      <c r="I187" s="12">
        <v>0.393333147833829</v>
      </c>
      <c r="J187" s="12">
        <v>0.40017925810275501</v>
      </c>
      <c r="K187" s="12">
        <v>0.40234644582470602</v>
      </c>
      <c r="L187" s="12">
        <v>0.420946093239076</v>
      </c>
      <c r="M187" s="12">
        <v>0.39451959103321199</v>
      </c>
      <c r="N187" s="12">
        <v>0.37541264601320401</v>
      </c>
      <c r="O187" s="12">
        <v>0.41044278685922803</v>
      </c>
    </row>
    <row r="188" spans="2:15" x14ac:dyDescent="0.25">
      <c r="B188" t="str">
        <f t="shared" si="7"/>
        <v>35–39 let, Jihomoravský kraj</v>
      </c>
      <c r="C188" s="1" t="s">
        <v>2</v>
      </c>
      <c r="D188" s="12">
        <v>0.33313462070727501</v>
      </c>
      <c r="E188" s="12">
        <v>0.34618072685413498</v>
      </c>
      <c r="F188" s="12">
        <v>0.35999754246920401</v>
      </c>
      <c r="G188" s="12">
        <v>0.36599672748603002</v>
      </c>
      <c r="H188" s="12">
        <v>0.37511175443824701</v>
      </c>
      <c r="I188" s="12">
        <v>0.38891460565180902</v>
      </c>
      <c r="J188" s="12">
        <v>0.403403528742174</v>
      </c>
      <c r="K188" s="12">
        <v>0.409758944726551</v>
      </c>
      <c r="L188" s="12">
        <v>0.41165954791956599</v>
      </c>
      <c r="M188" s="12">
        <v>0.38577580992475302</v>
      </c>
      <c r="N188" s="12">
        <v>0.37400853443911303</v>
      </c>
      <c r="O188" s="12">
        <v>0.41118147277003703</v>
      </c>
    </row>
    <row r="189" spans="2:15" x14ac:dyDescent="0.25">
      <c r="B189" t="str">
        <f t="shared" si="7"/>
        <v>35–39 let, Olomoucký kraj</v>
      </c>
      <c r="C189" s="1" t="s">
        <v>2</v>
      </c>
      <c r="D189" s="12">
        <v>0.408140345441871</v>
      </c>
      <c r="E189" s="12">
        <v>0.434410520123721</v>
      </c>
      <c r="F189" s="12">
        <v>0.45007884787110702</v>
      </c>
      <c r="G189" s="12">
        <v>0.46680457814554099</v>
      </c>
      <c r="H189" s="12">
        <v>0.47511862757026402</v>
      </c>
      <c r="I189" s="12">
        <v>0.47942892560217099</v>
      </c>
      <c r="J189" s="12">
        <v>0.48570015289144702</v>
      </c>
      <c r="K189" s="12">
        <v>0.48427954808123203</v>
      </c>
      <c r="L189" s="12">
        <v>0.489893892020975</v>
      </c>
      <c r="M189" s="12">
        <v>0.46162230671736298</v>
      </c>
      <c r="N189" s="12">
        <v>0.44083478976045998</v>
      </c>
      <c r="O189" s="12">
        <v>0.48316485325513697</v>
      </c>
    </row>
    <row r="190" spans="2:15" x14ac:dyDescent="0.25">
      <c r="B190" t="str">
        <f t="shared" si="7"/>
        <v>35–39 let, Zlínský kraj</v>
      </c>
      <c r="C190" s="1" t="s">
        <v>2</v>
      </c>
      <c r="D190" s="12">
        <v>0.36186399372735101</v>
      </c>
      <c r="E190" s="12">
        <v>0.383250324362784</v>
      </c>
      <c r="F190" s="12">
        <v>0.40333241822059801</v>
      </c>
      <c r="G190" s="12">
        <v>0.40926840844857698</v>
      </c>
      <c r="H190" s="12">
        <v>0.41760057959202102</v>
      </c>
      <c r="I190" s="12">
        <v>0.42890558548341301</v>
      </c>
      <c r="J190" s="12">
        <v>0.43933012931675097</v>
      </c>
      <c r="K190" s="12">
        <v>0.43955844626985502</v>
      </c>
      <c r="L190" s="12">
        <v>0.43924399740428199</v>
      </c>
      <c r="M190" s="12">
        <v>0.40994920494699599</v>
      </c>
      <c r="N190" s="12">
        <v>0.39329879679144297</v>
      </c>
      <c r="O190" s="12">
        <v>0.42401783226525402</v>
      </c>
    </row>
    <row r="191" spans="2:15" x14ac:dyDescent="0.25">
      <c r="B191" s="3" t="str">
        <f t="shared" si="7"/>
        <v>35–39 let, Moravskoslezský kraj</v>
      </c>
      <c r="C191" s="10" t="s">
        <v>2</v>
      </c>
      <c r="D191" s="14">
        <v>0.39378597537918503</v>
      </c>
      <c r="E191" s="14">
        <v>0.42105263157894701</v>
      </c>
      <c r="F191" s="14">
        <v>0.43661039042953498</v>
      </c>
      <c r="G191" s="14">
        <v>0.44652837489251901</v>
      </c>
      <c r="H191" s="14">
        <v>0.46013115856734399</v>
      </c>
      <c r="I191" s="14">
        <v>0.47651686451856001</v>
      </c>
      <c r="J191" s="14">
        <v>0.48912106054259102</v>
      </c>
      <c r="K191" s="14">
        <v>0.49845916795069301</v>
      </c>
      <c r="L191" s="14">
        <v>0.50458899442908001</v>
      </c>
      <c r="M191" s="14">
        <v>0.47006381508528999</v>
      </c>
      <c r="N191" s="14">
        <v>0.44740308618742902</v>
      </c>
      <c r="O191" s="14">
        <v>0.47908791120405297</v>
      </c>
    </row>
    <row r="192" spans="2:15" x14ac:dyDescent="0.25">
      <c r="B192" t="str">
        <f t="shared" ref="B192:B205" si="8">CONCATENATE($B$14,", ",B26)</f>
        <v>40–44 let, Hlavní město Praha</v>
      </c>
      <c r="C192" s="1" t="s">
        <v>2</v>
      </c>
      <c r="D192" s="12">
        <v>0.31470702888712598</v>
      </c>
      <c r="E192" s="12">
        <v>0.33731596392507501</v>
      </c>
      <c r="F192" s="12">
        <v>0.35995094770930502</v>
      </c>
      <c r="G192" s="12">
        <v>0.37085515784430001</v>
      </c>
      <c r="H192" s="12">
        <v>0.385888966394485</v>
      </c>
      <c r="I192" s="12">
        <v>0.40570571725172</v>
      </c>
      <c r="J192" s="12">
        <v>0.42543227007978901</v>
      </c>
      <c r="K192" s="12">
        <v>0.42635381268945499</v>
      </c>
      <c r="L192" s="12">
        <v>0.43974065598779499</v>
      </c>
      <c r="M192" s="12">
        <v>0.41936278173999397</v>
      </c>
      <c r="N192" s="12">
        <v>0.41058870011852999</v>
      </c>
      <c r="O192" s="12">
        <v>0.45541358560072898</v>
      </c>
    </row>
    <row r="193" spans="2:15" x14ac:dyDescent="0.25">
      <c r="B193" t="str">
        <f t="shared" si="8"/>
        <v>40–44 let, Středočeský kraj</v>
      </c>
      <c r="C193" s="1" t="s">
        <v>2</v>
      </c>
      <c r="D193" s="12">
        <v>0.33684259452927001</v>
      </c>
      <c r="E193" s="12">
        <v>0.35179199491601498</v>
      </c>
      <c r="F193" s="12">
        <v>0.36926428077032603</v>
      </c>
      <c r="G193" s="12">
        <v>0.38278931750741801</v>
      </c>
      <c r="H193" s="12">
        <v>0.39588789015499998</v>
      </c>
      <c r="I193" s="12">
        <v>0.41589831568450097</v>
      </c>
      <c r="J193" s="12">
        <v>0.431031243618541</v>
      </c>
      <c r="K193" s="12">
        <v>0.433452803805911</v>
      </c>
      <c r="L193" s="12">
        <v>0.44264693927322901</v>
      </c>
      <c r="M193" s="12">
        <v>0.41777130615250702</v>
      </c>
      <c r="N193" s="12">
        <v>0.40415603166009201</v>
      </c>
      <c r="O193" s="12">
        <v>0.44170491336677598</v>
      </c>
    </row>
    <row r="194" spans="2:15" x14ac:dyDescent="0.25">
      <c r="B194" t="str">
        <f t="shared" si="8"/>
        <v>40–44 let, Jihočeský kraj</v>
      </c>
      <c r="C194" s="1" t="s">
        <v>2</v>
      </c>
      <c r="D194" s="12">
        <v>0.40061652281134402</v>
      </c>
      <c r="E194" s="12">
        <v>0.40734032411820698</v>
      </c>
      <c r="F194" s="12">
        <v>0.42115515288788202</v>
      </c>
      <c r="G194" s="12">
        <v>0.42695438358487298</v>
      </c>
      <c r="H194" s="12">
        <v>0.44228229467602098</v>
      </c>
      <c r="I194" s="12">
        <v>0.453824701195219</v>
      </c>
      <c r="J194" s="12">
        <v>0.44871192545611099</v>
      </c>
      <c r="K194" s="12">
        <v>0.44357900885989598</v>
      </c>
      <c r="L194" s="12">
        <v>0.46059758169281501</v>
      </c>
      <c r="M194" s="12">
        <v>0.43350396882966102</v>
      </c>
      <c r="N194" s="12">
        <v>0.41770846758602898</v>
      </c>
      <c r="O194" s="12">
        <v>0.45423563777994103</v>
      </c>
    </row>
    <row r="195" spans="2:15" x14ac:dyDescent="0.25">
      <c r="B195" t="str">
        <f t="shared" si="8"/>
        <v>40–44 let, Plzeňský kraj</v>
      </c>
      <c r="C195" s="1" t="s">
        <v>2</v>
      </c>
      <c r="D195" s="12">
        <v>0.31953595765050402</v>
      </c>
      <c r="E195" s="12">
        <v>0.33354022182043802</v>
      </c>
      <c r="F195" s="12">
        <v>0.35205555837177399</v>
      </c>
      <c r="G195" s="12">
        <v>0.35077783522112999</v>
      </c>
      <c r="H195" s="12">
        <v>0.36511685448860598</v>
      </c>
      <c r="I195" s="12">
        <v>0.38602078805224899</v>
      </c>
      <c r="J195" s="12">
        <v>0.387955980820818</v>
      </c>
      <c r="K195" s="12">
        <v>0.38751027808817001</v>
      </c>
      <c r="L195" s="12">
        <v>0.39918081003943401</v>
      </c>
      <c r="M195" s="12">
        <v>0.372699073969253</v>
      </c>
      <c r="N195" s="12">
        <v>0.34842913660693497</v>
      </c>
      <c r="O195" s="12">
        <v>0.3812226866806</v>
      </c>
    </row>
    <row r="196" spans="2:15" x14ac:dyDescent="0.25">
      <c r="B196" t="str">
        <f t="shared" si="8"/>
        <v>40–44 let, Karlovarský kraj</v>
      </c>
      <c r="C196" s="1" t="s">
        <v>2</v>
      </c>
      <c r="D196" s="12">
        <v>0.38712535835287898</v>
      </c>
      <c r="E196" s="12">
        <v>0.40383246924875399</v>
      </c>
      <c r="F196" s="12">
        <v>0.42203752308739101</v>
      </c>
      <c r="G196" s="12">
        <v>0.43445297063823901</v>
      </c>
      <c r="H196" s="12">
        <v>0.44954004936055603</v>
      </c>
      <c r="I196" s="12">
        <v>0.46436721081270799</v>
      </c>
      <c r="J196" s="12">
        <v>0.466303818753042</v>
      </c>
      <c r="K196" s="12">
        <v>0.45196921684019897</v>
      </c>
      <c r="L196" s="12">
        <v>0.45467164464866899</v>
      </c>
      <c r="M196" s="12">
        <v>0.43128181397501097</v>
      </c>
      <c r="N196" s="12">
        <v>0.41748052233073601</v>
      </c>
      <c r="O196" s="12">
        <v>0.454802419582791</v>
      </c>
    </row>
    <row r="197" spans="2:15" x14ac:dyDescent="0.25">
      <c r="B197" t="str">
        <f t="shared" si="8"/>
        <v>40–44 let, Ústecký kraj</v>
      </c>
      <c r="C197" s="1" t="s">
        <v>2</v>
      </c>
      <c r="D197" s="12">
        <v>0.40457901130735402</v>
      </c>
      <c r="E197" s="12">
        <v>0.434897649056941</v>
      </c>
      <c r="F197" s="12">
        <v>0.46131192784060299</v>
      </c>
      <c r="G197" s="12">
        <v>0.47588707019663801</v>
      </c>
      <c r="H197" s="12">
        <v>0.49174907480434299</v>
      </c>
      <c r="I197" s="12">
        <v>0.51446366373457697</v>
      </c>
      <c r="J197" s="12">
        <v>0.52155172413793105</v>
      </c>
      <c r="K197" s="12">
        <v>0.51531329445192098</v>
      </c>
      <c r="L197" s="12">
        <v>0.51194454374485099</v>
      </c>
      <c r="M197" s="12">
        <v>0.47088035372533399</v>
      </c>
      <c r="N197" s="12">
        <v>0.45369266649390999</v>
      </c>
      <c r="O197" s="12">
        <v>0.49341005124516701</v>
      </c>
    </row>
    <row r="198" spans="2:15" x14ac:dyDescent="0.25">
      <c r="B198" t="str">
        <f t="shared" si="8"/>
        <v>40–44 let, Liberecký kraj</v>
      </c>
      <c r="C198" s="1" t="s">
        <v>2</v>
      </c>
      <c r="D198" s="12">
        <v>0.35772698678968301</v>
      </c>
      <c r="E198" s="12">
        <v>0.38019286596149299</v>
      </c>
      <c r="F198" s="12">
        <v>0.40970510220003098</v>
      </c>
      <c r="G198" s="12">
        <v>0.42504973618199099</v>
      </c>
      <c r="H198" s="12">
        <v>0.43922429361264598</v>
      </c>
      <c r="I198" s="12">
        <v>0.45554510014786898</v>
      </c>
      <c r="J198" s="12">
        <v>0.45932355899010202</v>
      </c>
      <c r="K198" s="12">
        <v>0.46140388081857697</v>
      </c>
      <c r="L198" s="12">
        <v>0.480950553667361</v>
      </c>
      <c r="M198" s="12">
        <v>0.45600434807483198</v>
      </c>
      <c r="N198" s="12">
        <v>0.43743270726163402</v>
      </c>
      <c r="O198" s="12">
        <v>0.471219119060165</v>
      </c>
    </row>
    <row r="199" spans="2:15" x14ac:dyDescent="0.25">
      <c r="B199" t="str">
        <f t="shared" si="8"/>
        <v>40–44 let, Královéhradecký kraj</v>
      </c>
      <c r="C199" s="1" t="s">
        <v>2</v>
      </c>
      <c r="D199" s="12">
        <v>0.34541729505164598</v>
      </c>
      <c r="E199" s="12">
        <v>0.36073345503092302</v>
      </c>
      <c r="F199" s="12">
        <v>0.38090683486712801</v>
      </c>
      <c r="G199" s="12">
        <v>0.40046464353129002</v>
      </c>
      <c r="H199" s="12">
        <v>0.41056301773763199</v>
      </c>
      <c r="I199" s="12">
        <v>0.42843580470162701</v>
      </c>
      <c r="J199" s="12">
        <v>0.43695719948336498</v>
      </c>
      <c r="K199" s="12">
        <v>0.44324781380031503</v>
      </c>
      <c r="L199" s="12">
        <v>0.45847818579486499</v>
      </c>
      <c r="M199" s="12">
        <v>0.44186326722413599</v>
      </c>
      <c r="N199" s="12">
        <v>0.43751432573538701</v>
      </c>
      <c r="O199" s="12">
        <v>0.46583999362735901</v>
      </c>
    </row>
    <row r="200" spans="2:15" x14ac:dyDescent="0.25">
      <c r="B200" t="str">
        <f t="shared" si="8"/>
        <v>40–44 let, Pardubický kraj</v>
      </c>
      <c r="C200" s="1" t="s">
        <v>2</v>
      </c>
      <c r="D200" s="12">
        <v>0.38199896929093202</v>
      </c>
      <c r="E200" s="12">
        <v>0.39825869198066499</v>
      </c>
      <c r="F200" s="12">
        <v>0.41594520547945202</v>
      </c>
      <c r="G200" s="12">
        <v>0.42402118306383102</v>
      </c>
      <c r="H200" s="12">
        <v>0.43250959929112898</v>
      </c>
      <c r="I200" s="12">
        <v>0.451307313376278</v>
      </c>
      <c r="J200" s="12">
        <v>0.46246956521739102</v>
      </c>
      <c r="K200" s="12">
        <v>0.46470397629958798</v>
      </c>
      <c r="L200" s="12">
        <v>0.46963581864098702</v>
      </c>
      <c r="M200" s="12">
        <v>0.42886063448956901</v>
      </c>
      <c r="N200" s="12">
        <v>0.41706526770559998</v>
      </c>
      <c r="O200" s="12">
        <v>0.45502419203934802</v>
      </c>
    </row>
    <row r="201" spans="2:15" x14ac:dyDescent="0.25">
      <c r="B201" t="str">
        <f t="shared" si="8"/>
        <v>40–44 let, Kraj Vysočina</v>
      </c>
      <c r="C201" s="1" t="s">
        <v>2</v>
      </c>
      <c r="D201" s="12">
        <v>0.32879619243944502</v>
      </c>
      <c r="E201" s="12">
        <v>0.345836503013634</v>
      </c>
      <c r="F201" s="12">
        <v>0.36203004375574799</v>
      </c>
      <c r="G201" s="12">
        <v>0.38004543533389601</v>
      </c>
      <c r="H201" s="12">
        <v>0.404288835814827</v>
      </c>
      <c r="I201" s="12">
        <v>0.42094642813199701</v>
      </c>
      <c r="J201" s="12">
        <v>0.43331869418825902</v>
      </c>
      <c r="K201" s="12">
        <v>0.43615902140672702</v>
      </c>
      <c r="L201" s="12">
        <v>0.445656006043817</v>
      </c>
      <c r="M201" s="12">
        <v>0.41274347448939303</v>
      </c>
      <c r="N201" s="12">
        <v>0.39715359091781599</v>
      </c>
      <c r="O201" s="12">
        <v>0.43568499929308602</v>
      </c>
    </row>
    <row r="202" spans="2:15" x14ac:dyDescent="0.25">
      <c r="B202" t="str">
        <f t="shared" si="8"/>
        <v>40–44 let, Jihomoravský kraj</v>
      </c>
      <c r="C202" s="1" t="s">
        <v>2</v>
      </c>
      <c r="D202" s="12">
        <v>0.35151564272977698</v>
      </c>
      <c r="E202" s="12">
        <v>0.36339625572904499</v>
      </c>
      <c r="F202" s="12">
        <v>0.38101529051987698</v>
      </c>
      <c r="G202" s="12">
        <v>0.38905225579825298</v>
      </c>
      <c r="H202" s="12">
        <v>0.39962361591316897</v>
      </c>
      <c r="I202" s="12">
        <v>0.416192853995761</v>
      </c>
      <c r="J202" s="12">
        <v>0.42950816328611702</v>
      </c>
      <c r="K202" s="12">
        <v>0.43062539124815702</v>
      </c>
      <c r="L202" s="12">
        <v>0.43396574143279798</v>
      </c>
      <c r="M202" s="12">
        <v>0.41170825335892502</v>
      </c>
      <c r="N202" s="12">
        <v>0.39677223558995001</v>
      </c>
      <c r="O202" s="12">
        <v>0.43630583830843001</v>
      </c>
    </row>
    <row r="203" spans="2:15" x14ac:dyDescent="0.25">
      <c r="B203" t="str">
        <f t="shared" si="8"/>
        <v>40–44 let, Olomoucký kraj</v>
      </c>
      <c r="C203" s="1" t="s">
        <v>2</v>
      </c>
      <c r="D203" s="12">
        <v>0.42151384615384602</v>
      </c>
      <c r="E203" s="12">
        <v>0.44396684065090503</v>
      </c>
      <c r="F203" s="12">
        <v>0.46525807964621502</v>
      </c>
      <c r="G203" s="12">
        <v>0.478471990663554</v>
      </c>
      <c r="H203" s="12">
        <v>0.49464158132888703</v>
      </c>
      <c r="I203" s="12">
        <v>0.50333893001602603</v>
      </c>
      <c r="J203" s="12">
        <v>0.50758999023070495</v>
      </c>
      <c r="K203" s="12">
        <v>0.50781015882529201</v>
      </c>
      <c r="L203" s="12">
        <v>0.51584847313490501</v>
      </c>
      <c r="M203" s="12">
        <v>0.475744267470806</v>
      </c>
      <c r="N203" s="12">
        <v>0.46117712075158801</v>
      </c>
      <c r="O203" s="12">
        <v>0.50848732986610601</v>
      </c>
    </row>
    <row r="204" spans="2:15" x14ac:dyDescent="0.25">
      <c r="B204" t="str">
        <f t="shared" si="8"/>
        <v>40–44 let, Zlínský kraj</v>
      </c>
      <c r="C204" s="1" t="s">
        <v>2</v>
      </c>
      <c r="D204" s="12">
        <v>0.378722850825855</v>
      </c>
      <c r="E204" s="12">
        <v>0.40413082616523299</v>
      </c>
      <c r="F204" s="12">
        <v>0.42394760117610403</v>
      </c>
      <c r="G204" s="12">
        <v>0.42331579303958899</v>
      </c>
      <c r="H204" s="12">
        <v>0.436228804371395</v>
      </c>
      <c r="I204" s="12">
        <v>0.44704443882283401</v>
      </c>
      <c r="J204" s="12">
        <v>0.45732343248091401</v>
      </c>
      <c r="K204" s="12">
        <v>0.45461811909720001</v>
      </c>
      <c r="L204" s="12">
        <v>0.453624721964281</v>
      </c>
      <c r="M204" s="12">
        <v>0.42435223772422498</v>
      </c>
      <c r="N204" s="12">
        <v>0.41382956227532203</v>
      </c>
      <c r="O204" s="12">
        <v>0.44777323974663102</v>
      </c>
    </row>
    <row r="205" spans="2:15" x14ac:dyDescent="0.25">
      <c r="B205" s="3" t="str">
        <f t="shared" si="8"/>
        <v>40–44 let, Moravskoslezský kraj</v>
      </c>
      <c r="C205" s="10" t="s">
        <v>2</v>
      </c>
      <c r="D205" s="14">
        <v>0.41027874564459899</v>
      </c>
      <c r="E205" s="14">
        <v>0.43998177632840901</v>
      </c>
      <c r="F205" s="14">
        <v>0.45873379974767697</v>
      </c>
      <c r="G205" s="14">
        <v>0.46678918351273302</v>
      </c>
      <c r="H205" s="14">
        <v>0.478945355655647</v>
      </c>
      <c r="I205" s="14">
        <v>0.49890020536449498</v>
      </c>
      <c r="J205" s="14">
        <v>0.51403813901484496</v>
      </c>
      <c r="K205" s="14">
        <v>0.51799677169150704</v>
      </c>
      <c r="L205" s="14">
        <v>0.51537439652658501</v>
      </c>
      <c r="M205" s="14">
        <v>0.48506569738564997</v>
      </c>
      <c r="N205" s="14">
        <v>0.46935735565328401</v>
      </c>
      <c r="O205" s="14">
        <v>0.50392615384615302</v>
      </c>
    </row>
    <row r="206" spans="2:15" x14ac:dyDescent="0.25">
      <c r="B206" t="str">
        <f t="shared" ref="B206:B219" si="9">CONCATENATE($B$15,", ",B26)</f>
        <v>45–49 let, Hlavní město Praha</v>
      </c>
      <c r="C206" s="1" t="s">
        <v>2</v>
      </c>
      <c r="D206" s="12">
        <v>0.32689504869577002</v>
      </c>
      <c r="E206" s="12">
        <v>0.34538518171474403</v>
      </c>
      <c r="F206" s="12">
        <v>0.36455337249341702</v>
      </c>
      <c r="G206" s="12">
        <v>0.38101921242676101</v>
      </c>
      <c r="H206" s="12">
        <v>0.39513846570519301</v>
      </c>
      <c r="I206" s="12">
        <v>0.41536952256376702</v>
      </c>
      <c r="J206" s="12">
        <v>0.43014022214404102</v>
      </c>
      <c r="K206" s="12">
        <v>0.43686236319792199</v>
      </c>
      <c r="L206" s="12">
        <v>0.44855984638361401</v>
      </c>
      <c r="M206" s="12">
        <v>0.429065190897648</v>
      </c>
      <c r="N206" s="12">
        <v>0.42542329068114199</v>
      </c>
      <c r="O206" s="12">
        <v>0.46649802566633702</v>
      </c>
    </row>
    <row r="207" spans="2:15" x14ac:dyDescent="0.25">
      <c r="B207" t="str">
        <f t="shared" si="9"/>
        <v>45–49 let, Středočeský kraj</v>
      </c>
      <c r="C207" s="1" t="s">
        <v>2</v>
      </c>
      <c r="D207" s="12">
        <v>0.34602903289734399</v>
      </c>
      <c r="E207" s="12">
        <v>0.36077887629611699</v>
      </c>
      <c r="F207" s="12">
        <v>0.37690673643531702</v>
      </c>
      <c r="G207" s="12">
        <v>0.39089682511253498</v>
      </c>
      <c r="H207" s="12">
        <v>0.404799906114305</v>
      </c>
      <c r="I207" s="12">
        <v>0.426144482071937</v>
      </c>
      <c r="J207" s="12">
        <v>0.44413096183140499</v>
      </c>
      <c r="K207" s="12">
        <v>0.44608286683039799</v>
      </c>
      <c r="L207" s="12">
        <v>0.45599874834339499</v>
      </c>
      <c r="M207" s="12">
        <v>0.42762546068267099</v>
      </c>
      <c r="N207" s="12">
        <v>0.418479188163699</v>
      </c>
      <c r="O207" s="12">
        <v>0.45570717761652202</v>
      </c>
    </row>
    <row r="208" spans="2:15" x14ac:dyDescent="0.25">
      <c r="B208" t="str">
        <f t="shared" si="9"/>
        <v>45–49 let, Jihočeský kraj</v>
      </c>
      <c r="C208" s="1" t="s">
        <v>2</v>
      </c>
      <c r="D208" s="12">
        <v>0.40972478418062402</v>
      </c>
      <c r="E208" s="12">
        <v>0.42672519495806499</v>
      </c>
      <c r="F208" s="12">
        <v>0.43533570663944798</v>
      </c>
      <c r="G208" s="12">
        <v>0.43960832435952002</v>
      </c>
      <c r="H208" s="12">
        <v>0.449725776965265</v>
      </c>
      <c r="I208" s="12">
        <v>0.46713869837667099</v>
      </c>
      <c r="J208" s="12">
        <v>0.46886709147752997</v>
      </c>
      <c r="K208" s="12">
        <v>0.46085529274215298</v>
      </c>
      <c r="L208" s="12">
        <v>0.47962628729164403</v>
      </c>
      <c r="M208" s="12">
        <v>0.45329352263725498</v>
      </c>
      <c r="N208" s="12">
        <v>0.438054218393716</v>
      </c>
      <c r="O208" s="12">
        <v>0.48247113339410502</v>
      </c>
    </row>
    <row r="209" spans="2:15" x14ac:dyDescent="0.25">
      <c r="B209" t="str">
        <f t="shared" si="9"/>
        <v>45–49 let, Plzeňský kraj</v>
      </c>
      <c r="C209" s="1" t="s">
        <v>2</v>
      </c>
      <c r="D209" s="12">
        <v>0.32775554747180702</v>
      </c>
      <c r="E209" s="12">
        <v>0.34175391945044498</v>
      </c>
      <c r="F209" s="12">
        <v>0.36048604860486</v>
      </c>
      <c r="G209" s="12">
        <v>0.364904158315218</v>
      </c>
      <c r="H209" s="12">
        <v>0.37236804967541598</v>
      </c>
      <c r="I209" s="12">
        <v>0.396016533052234</v>
      </c>
      <c r="J209" s="12">
        <v>0.40752585012258802</v>
      </c>
      <c r="K209" s="12">
        <v>0.40529501133222001</v>
      </c>
      <c r="L209" s="12">
        <v>0.41102248344061898</v>
      </c>
      <c r="M209" s="12">
        <v>0.384611992945326</v>
      </c>
      <c r="N209" s="12">
        <v>0.36268221574344001</v>
      </c>
      <c r="O209" s="12">
        <v>0.39624479853851602</v>
      </c>
    </row>
    <row r="210" spans="2:15" x14ac:dyDescent="0.25">
      <c r="B210" t="str">
        <f t="shared" si="9"/>
        <v>45–49 let, Karlovarský kraj</v>
      </c>
      <c r="C210" s="1" t="s">
        <v>2</v>
      </c>
      <c r="D210" s="12">
        <v>0.39895806199531098</v>
      </c>
      <c r="E210" s="12">
        <v>0.42082384599461797</v>
      </c>
      <c r="F210" s="12">
        <v>0.43883783927338299</v>
      </c>
      <c r="G210" s="12">
        <v>0.45112741969793602</v>
      </c>
      <c r="H210" s="12">
        <v>0.47363318071640098</v>
      </c>
      <c r="I210" s="12">
        <v>0.48281383432963199</v>
      </c>
      <c r="J210" s="12">
        <v>0.48478670012546998</v>
      </c>
      <c r="K210" s="12">
        <v>0.46901995829609699</v>
      </c>
      <c r="L210" s="12">
        <v>0.47589528396356801</v>
      </c>
      <c r="M210" s="12">
        <v>0.454090073529411</v>
      </c>
      <c r="N210" s="12">
        <v>0.44728647686832701</v>
      </c>
      <c r="O210" s="12">
        <v>0.479673369040302</v>
      </c>
    </row>
    <row r="211" spans="2:15" x14ac:dyDescent="0.25">
      <c r="B211" t="str">
        <f t="shared" si="9"/>
        <v>45–49 let, Ústecký kraj</v>
      </c>
      <c r="C211" s="1" t="s">
        <v>2</v>
      </c>
      <c r="D211" s="12">
        <v>0.41823578342407702</v>
      </c>
      <c r="E211" s="12">
        <v>0.45381189318126702</v>
      </c>
      <c r="F211" s="12">
        <v>0.47676560511973198</v>
      </c>
      <c r="G211" s="12">
        <v>0.48484267443867002</v>
      </c>
      <c r="H211" s="12">
        <v>0.50595055282555201</v>
      </c>
      <c r="I211" s="12">
        <v>0.52519481492581999</v>
      </c>
      <c r="J211" s="12">
        <v>0.54137124347669596</v>
      </c>
      <c r="K211" s="12">
        <v>0.531110324006139</v>
      </c>
      <c r="L211" s="12">
        <v>0.52894306620319598</v>
      </c>
      <c r="M211" s="12">
        <v>0.49361786388838103</v>
      </c>
      <c r="N211" s="12">
        <v>0.47767995398840801</v>
      </c>
      <c r="O211" s="12">
        <v>0.51904544718915901</v>
      </c>
    </row>
    <row r="212" spans="2:15" x14ac:dyDescent="0.25">
      <c r="B212" t="str">
        <f t="shared" si="9"/>
        <v>45–49 let, Liberecký kraj</v>
      </c>
      <c r="C212" s="1" t="s">
        <v>2</v>
      </c>
      <c r="D212" s="12">
        <v>0.37889323482543802</v>
      </c>
      <c r="E212" s="12">
        <v>0.39636468137078801</v>
      </c>
      <c r="F212" s="12">
        <v>0.41512720937828901</v>
      </c>
      <c r="G212" s="12">
        <v>0.42862335962775799</v>
      </c>
      <c r="H212" s="12">
        <v>0.445076163913323</v>
      </c>
      <c r="I212" s="12">
        <v>0.45758595566040999</v>
      </c>
      <c r="J212" s="12">
        <v>0.46625624731075999</v>
      </c>
      <c r="K212" s="12">
        <v>0.47179929729396503</v>
      </c>
      <c r="L212" s="12">
        <v>0.492804927185863</v>
      </c>
      <c r="M212" s="12">
        <v>0.473818892221335</v>
      </c>
      <c r="N212" s="12">
        <v>0.46024077300807797</v>
      </c>
      <c r="O212" s="12">
        <v>0.49281713515195502</v>
      </c>
    </row>
    <row r="213" spans="2:15" x14ac:dyDescent="0.25">
      <c r="B213" t="str">
        <f t="shared" si="9"/>
        <v>45–49 let, Královéhradecký kraj</v>
      </c>
      <c r="C213" s="1" t="s">
        <v>2</v>
      </c>
      <c r="D213" s="12">
        <v>0.36398220765539002</v>
      </c>
      <c r="E213" s="12">
        <v>0.37516588771565401</v>
      </c>
      <c r="F213" s="12">
        <v>0.39261070835880801</v>
      </c>
      <c r="G213" s="12">
        <v>0.41308841081773401</v>
      </c>
      <c r="H213" s="12">
        <v>0.42086070674036902</v>
      </c>
      <c r="I213" s="12">
        <v>0.44093846586119601</v>
      </c>
      <c r="J213" s="12">
        <v>0.45224377180881198</v>
      </c>
      <c r="K213" s="12">
        <v>0.46177627880831901</v>
      </c>
      <c r="L213" s="12">
        <v>0.47920782537464401</v>
      </c>
      <c r="M213" s="12">
        <v>0.45993804614175399</v>
      </c>
      <c r="N213" s="12">
        <v>0.45061989449551398</v>
      </c>
      <c r="O213" s="12">
        <v>0.48442483288916</v>
      </c>
    </row>
    <row r="214" spans="2:15" x14ac:dyDescent="0.25">
      <c r="B214" t="str">
        <f t="shared" si="9"/>
        <v>45–49 let, Pardubický kraj</v>
      </c>
      <c r="C214" s="1" t="s">
        <v>2</v>
      </c>
      <c r="D214" s="12">
        <v>0.39731714117537698</v>
      </c>
      <c r="E214" s="12">
        <v>0.41402624542856198</v>
      </c>
      <c r="F214" s="12">
        <v>0.431230932071477</v>
      </c>
      <c r="G214" s="12">
        <v>0.433275239636499</v>
      </c>
      <c r="H214" s="12">
        <v>0.45025545750116103</v>
      </c>
      <c r="I214" s="12">
        <v>0.47182337038149502</v>
      </c>
      <c r="J214" s="12">
        <v>0.476552561582051</v>
      </c>
      <c r="K214" s="12">
        <v>0.477902641957966</v>
      </c>
      <c r="L214" s="12">
        <v>0.48421240563150297</v>
      </c>
      <c r="M214" s="12">
        <v>0.44746789435425199</v>
      </c>
      <c r="N214" s="12">
        <v>0.430253267029027</v>
      </c>
      <c r="O214" s="12">
        <v>0.46927260827371398</v>
      </c>
    </row>
    <row r="215" spans="2:15" x14ac:dyDescent="0.25">
      <c r="B215" t="str">
        <f t="shared" si="9"/>
        <v>45–49 let, Kraj Vysočina</v>
      </c>
      <c r="C215" s="1" t="s">
        <v>2</v>
      </c>
      <c r="D215" s="12">
        <v>0.34317210886386001</v>
      </c>
      <c r="E215" s="12">
        <v>0.35089283061472998</v>
      </c>
      <c r="F215" s="12">
        <v>0.36557030778515298</v>
      </c>
      <c r="G215" s="12">
        <v>0.38451186689503303</v>
      </c>
      <c r="H215" s="12">
        <v>0.40038014654035903</v>
      </c>
      <c r="I215" s="12">
        <v>0.424950328135348</v>
      </c>
      <c r="J215" s="12">
        <v>0.442784765897973</v>
      </c>
      <c r="K215" s="12">
        <v>0.453031939942934</v>
      </c>
      <c r="L215" s="12">
        <v>0.46787058730618297</v>
      </c>
      <c r="M215" s="12">
        <v>0.43545749578605703</v>
      </c>
      <c r="N215" s="12">
        <v>0.42801745031507499</v>
      </c>
      <c r="O215" s="12">
        <v>0.463124371438149</v>
      </c>
    </row>
    <row r="216" spans="2:15" x14ac:dyDescent="0.25">
      <c r="B216" t="str">
        <f t="shared" si="9"/>
        <v>45–49 let, Jihomoravský kraj</v>
      </c>
      <c r="C216" s="1" t="s">
        <v>2</v>
      </c>
      <c r="D216" s="12">
        <v>0.36951654703591602</v>
      </c>
      <c r="E216" s="12">
        <v>0.37892877691103399</v>
      </c>
      <c r="F216" s="12">
        <v>0.39221532649757102</v>
      </c>
      <c r="G216" s="12">
        <v>0.39764533344196801</v>
      </c>
      <c r="H216" s="12">
        <v>0.41094848888044</v>
      </c>
      <c r="I216" s="12">
        <v>0.43064865009212999</v>
      </c>
      <c r="J216" s="12">
        <v>0.443695786864931</v>
      </c>
      <c r="K216" s="12">
        <v>0.44993863092272302</v>
      </c>
      <c r="L216" s="12">
        <v>0.45200580432124798</v>
      </c>
      <c r="M216" s="12">
        <v>0.42899876444193902</v>
      </c>
      <c r="N216" s="12">
        <v>0.413147673745971</v>
      </c>
      <c r="O216" s="12">
        <v>0.45217043808382001</v>
      </c>
    </row>
    <row r="217" spans="2:15" x14ac:dyDescent="0.25">
      <c r="B217" t="str">
        <f t="shared" si="9"/>
        <v>45–49 let, Olomoucký kraj</v>
      </c>
      <c r="C217" s="1" t="s">
        <v>2</v>
      </c>
      <c r="D217" s="12">
        <v>0.42897531714032799</v>
      </c>
      <c r="E217" s="12">
        <v>0.448775381019623</v>
      </c>
      <c r="F217" s="12">
        <v>0.46388312073568599</v>
      </c>
      <c r="G217" s="12">
        <v>0.48241912798874798</v>
      </c>
      <c r="H217" s="12">
        <v>0.50126450461172201</v>
      </c>
      <c r="I217" s="12">
        <v>0.51270949380944197</v>
      </c>
      <c r="J217" s="12">
        <v>0.51928636908539505</v>
      </c>
      <c r="K217" s="12">
        <v>0.52472898978030902</v>
      </c>
      <c r="L217" s="12">
        <v>0.53192555924556595</v>
      </c>
      <c r="M217" s="12">
        <v>0.49043237360245301</v>
      </c>
      <c r="N217" s="12">
        <v>0.47145243337635701</v>
      </c>
      <c r="O217" s="12">
        <v>0.52473514680965905</v>
      </c>
    </row>
    <row r="218" spans="2:15" x14ac:dyDescent="0.25">
      <c r="B218" t="str">
        <f t="shared" si="9"/>
        <v>45–49 let, Zlínský kraj</v>
      </c>
      <c r="C218" s="1" t="s">
        <v>2</v>
      </c>
      <c r="D218" s="12">
        <v>0.38574957152938799</v>
      </c>
      <c r="E218" s="12">
        <v>0.416157072825592</v>
      </c>
      <c r="F218" s="12">
        <v>0.43383549962531298</v>
      </c>
      <c r="G218" s="12">
        <v>0.44504063757594797</v>
      </c>
      <c r="H218" s="12">
        <v>0.45833333333333298</v>
      </c>
      <c r="I218" s="12">
        <v>0.47163231313762199</v>
      </c>
      <c r="J218" s="12">
        <v>0.47808404880253003</v>
      </c>
      <c r="K218" s="12">
        <v>0.46930569848981601</v>
      </c>
      <c r="L218" s="12">
        <v>0.46802674827156199</v>
      </c>
      <c r="M218" s="12">
        <v>0.44216389605322998</v>
      </c>
      <c r="N218" s="12">
        <v>0.42582816279314301</v>
      </c>
      <c r="O218" s="12">
        <v>0.47084626525967299</v>
      </c>
    </row>
    <row r="219" spans="2:15" x14ac:dyDescent="0.25">
      <c r="B219" s="3" t="str">
        <f t="shared" si="9"/>
        <v>45–49 let, Moravskoslezský kraj</v>
      </c>
      <c r="C219" s="10" t="s">
        <v>2</v>
      </c>
      <c r="D219" s="14">
        <v>0.42377479477151803</v>
      </c>
      <c r="E219" s="14">
        <v>0.44743865892489199</v>
      </c>
      <c r="F219" s="14">
        <v>0.46805050698297301</v>
      </c>
      <c r="G219" s="14">
        <v>0.48187555033753998</v>
      </c>
      <c r="H219" s="14">
        <v>0.49548417304303799</v>
      </c>
      <c r="I219" s="14">
        <v>0.51346813725490104</v>
      </c>
      <c r="J219" s="14">
        <v>0.52773874295871903</v>
      </c>
      <c r="K219" s="14">
        <v>0.53510357772071404</v>
      </c>
      <c r="L219" s="14">
        <v>0.53620982507224302</v>
      </c>
      <c r="M219" s="14">
        <v>0.50342884083749395</v>
      </c>
      <c r="N219" s="14">
        <v>0.48937084634897998</v>
      </c>
      <c r="O219" s="14">
        <v>0.52134127362895</v>
      </c>
    </row>
    <row r="220" spans="2:15" x14ac:dyDescent="0.25">
      <c r="B220" t="str">
        <f t="shared" ref="B220:B233" si="10">CONCATENATE($B$16,", ",B26)</f>
        <v>50–54 let, Hlavní město Praha</v>
      </c>
      <c r="C220" s="1" t="s">
        <v>2</v>
      </c>
      <c r="D220" s="12">
        <v>0.35853013443510601</v>
      </c>
      <c r="E220" s="12">
        <v>0.37217556647124</v>
      </c>
      <c r="F220" s="12">
        <v>0.39296540588298001</v>
      </c>
      <c r="G220" s="12">
        <v>0.41851305481158901</v>
      </c>
      <c r="H220" s="12">
        <v>0.43847917990660601</v>
      </c>
      <c r="I220" s="12">
        <v>0.451093179583204</v>
      </c>
      <c r="J220" s="12">
        <v>0.46463681592039802</v>
      </c>
      <c r="K220" s="12">
        <v>0.46640189780632701</v>
      </c>
      <c r="L220" s="12">
        <v>0.47845568626389201</v>
      </c>
      <c r="M220" s="12">
        <v>0.45773516177415802</v>
      </c>
      <c r="N220" s="12">
        <v>0.45731684061987499</v>
      </c>
      <c r="O220" s="12">
        <v>0.49779192895134899</v>
      </c>
    </row>
    <row r="221" spans="2:15" x14ac:dyDescent="0.25">
      <c r="B221" t="str">
        <f t="shared" si="10"/>
        <v>50–54 let, Středočeský kraj</v>
      </c>
      <c r="C221" s="1" t="s">
        <v>2</v>
      </c>
      <c r="D221" s="12">
        <v>0.379884354956118</v>
      </c>
      <c r="E221" s="12">
        <v>0.39549513268806102</v>
      </c>
      <c r="F221" s="12">
        <v>0.40841351715502799</v>
      </c>
      <c r="G221" s="12">
        <v>0.43422120848958101</v>
      </c>
      <c r="H221" s="12">
        <v>0.45256209442828299</v>
      </c>
      <c r="I221" s="12">
        <v>0.465744448489261</v>
      </c>
      <c r="J221" s="12">
        <v>0.47655292984313102</v>
      </c>
      <c r="K221" s="12">
        <v>0.482771282707319</v>
      </c>
      <c r="L221" s="12">
        <v>0.48760301263937</v>
      </c>
      <c r="M221" s="12">
        <v>0.458305922001777</v>
      </c>
      <c r="N221" s="12">
        <v>0.454164743124711</v>
      </c>
      <c r="O221" s="12">
        <v>0.49426995127120799</v>
      </c>
    </row>
    <row r="222" spans="2:15" x14ac:dyDescent="0.25">
      <c r="B222" t="str">
        <f t="shared" si="10"/>
        <v>50–54 let, Jihočeský kraj</v>
      </c>
      <c r="C222" s="1" t="s">
        <v>2</v>
      </c>
      <c r="D222" s="12">
        <v>0.44499747347145002</v>
      </c>
      <c r="E222" s="12">
        <v>0.45718160008344599</v>
      </c>
      <c r="F222" s="12">
        <v>0.46659242761692599</v>
      </c>
      <c r="G222" s="12">
        <v>0.48735655274590001</v>
      </c>
      <c r="H222" s="12">
        <v>0.50031055129065105</v>
      </c>
      <c r="I222" s="12">
        <v>0.51199625578874697</v>
      </c>
      <c r="J222" s="12">
        <v>0.51322073957358805</v>
      </c>
      <c r="K222" s="12">
        <v>0.50120625761683202</v>
      </c>
      <c r="L222" s="12">
        <v>0.51904941531497495</v>
      </c>
      <c r="M222" s="12">
        <v>0.49094847979282302</v>
      </c>
      <c r="N222" s="12">
        <v>0.48054129043249599</v>
      </c>
      <c r="O222" s="12">
        <v>0.52910622367805304</v>
      </c>
    </row>
    <row r="223" spans="2:15" x14ac:dyDescent="0.25">
      <c r="B223" t="str">
        <f t="shared" si="10"/>
        <v>50–54 let, Plzeňský kraj</v>
      </c>
      <c r="C223" s="1" t="s">
        <v>2</v>
      </c>
      <c r="D223" s="12">
        <v>0.36332159450741303</v>
      </c>
      <c r="E223" s="12">
        <v>0.37621832358674401</v>
      </c>
      <c r="F223" s="12">
        <v>0.392514943081128</v>
      </c>
      <c r="G223" s="12">
        <v>0.40880430714306198</v>
      </c>
      <c r="H223" s="12">
        <v>0.42399637875915902</v>
      </c>
      <c r="I223" s="12">
        <v>0.43900470372122702</v>
      </c>
      <c r="J223" s="12">
        <v>0.44628327890629299</v>
      </c>
      <c r="K223" s="12">
        <v>0.44092034610355202</v>
      </c>
      <c r="L223" s="12">
        <v>0.455476465126747</v>
      </c>
      <c r="M223" s="12">
        <v>0.42512778972654303</v>
      </c>
      <c r="N223" s="12">
        <v>0.40380079702876298</v>
      </c>
      <c r="O223" s="12">
        <v>0.44033921969128897</v>
      </c>
    </row>
    <row r="224" spans="2:15" x14ac:dyDescent="0.25">
      <c r="B224" t="str">
        <f t="shared" si="10"/>
        <v>50–54 let, Karlovarský kraj</v>
      </c>
      <c r="C224" s="1" t="s">
        <v>2</v>
      </c>
      <c r="D224" s="12">
        <v>0.43319253001333902</v>
      </c>
      <c r="E224" s="12">
        <v>0.45477918071187701</v>
      </c>
      <c r="F224" s="12">
        <v>0.46938199073551001</v>
      </c>
      <c r="G224" s="12">
        <v>0.498286833088595</v>
      </c>
      <c r="H224" s="12">
        <v>0.51984062886986404</v>
      </c>
      <c r="I224" s="12">
        <v>0.52407299037080302</v>
      </c>
      <c r="J224" s="12">
        <v>0.52637456131021998</v>
      </c>
      <c r="K224" s="12">
        <v>0.52228125338826803</v>
      </c>
      <c r="L224" s="12">
        <v>0.51999118845687797</v>
      </c>
      <c r="M224" s="12">
        <v>0.50324621275178905</v>
      </c>
      <c r="N224" s="12">
        <v>0.49117262423713998</v>
      </c>
      <c r="O224" s="12">
        <v>0.53068384123991996</v>
      </c>
    </row>
    <row r="225" spans="2:15" x14ac:dyDescent="0.25">
      <c r="B225" t="str">
        <f t="shared" si="10"/>
        <v>50–54 let, Ústecký kraj</v>
      </c>
      <c r="C225" s="1" t="s">
        <v>2</v>
      </c>
      <c r="D225" s="12">
        <v>0.46044280597390003</v>
      </c>
      <c r="E225" s="12">
        <v>0.49311140337638198</v>
      </c>
      <c r="F225" s="12">
        <v>0.51294721438720703</v>
      </c>
      <c r="G225" s="12">
        <v>0.53720920872574995</v>
      </c>
      <c r="H225" s="12">
        <v>0.55350661515044997</v>
      </c>
      <c r="I225" s="12">
        <v>0.56761440460094004</v>
      </c>
      <c r="J225" s="12">
        <v>0.57466259518962504</v>
      </c>
      <c r="K225" s="12">
        <v>0.56832738848617304</v>
      </c>
      <c r="L225" s="12">
        <v>0.56450984972358398</v>
      </c>
      <c r="M225" s="12">
        <v>0.52174840912618303</v>
      </c>
      <c r="N225" s="12">
        <v>0.51466877565623403</v>
      </c>
      <c r="O225" s="12">
        <v>0.55913242420421105</v>
      </c>
    </row>
    <row r="226" spans="2:15" x14ac:dyDescent="0.25">
      <c r="B226" t="str">
        <f t="shared" si="10"/>
        <v>50–54 let, Liberecký kraj</v>
      </c>
      <c r="C226" s="1" t="s">
        <v>2</v>
      </c>
      <c r="D226" s="12">
        <v>0.414256033242768</v>
      </c>
      <c r="E226" s="12">
        <v>0.431990850420717</v>
      </c>
      <c r="F226" s="12">
        <v>0.45501202886928599</v>
      </c>
      <c r="G226" s="12">
        <v>0.48251243686628897</v>
      </c>
      <c r="H226" s="12">
        <v>0.496279293621117</v>
      </c>
      <c r="I226" s="12">
        <v>0.49927562477363202</v>
      </c>
      <c r="J226" s="12">
        <v>0.50487007152355901</v>
      </c>
      <c r="K226" s="12">
        <v>0.50952208544532895</v>
      </c>
      <c r="L226" s="12">
        <v>0.52039437648347597</v>
      </c>
      <c r="M226" s="12">
        <v>0.49001111868297398</v>
      </c>
      <c r="N226" s="12">
        <v>0.48836487744337498</v>
      </c>
      <c r="O226" s="12">
        <v>0.527582352554408</v>
      </c>
    </row>
    <row r="227" spans="2:15" x14ac:dyDescent="0.25">
      <c r="B227" t="str">
        <f t="shared" si="10"/>
        <v>50–54 let, Královéhradecký kraj</v>
      </c>
      <c r="C227" s="1" t="s">
        <v>2</v>
      </c>
      <c r="D227" s="12">
        <v>0.39498873873873802</v>
      </c>
      <c r="E227" s="12">
        <v>0.40790989376679798</v>
      </c>
      <c r="F227" s="12">
        <v>0.43297705124174701</v>
      </c>
      <c r="G227" s="12">
        <v>0.462201450638827</v>
      </c>
      <c r="H227" s="12">
        <v>0.47262784510789202</v>
      </c>
      <c r="I227" s="12">
        <v>0.485273573923166</v>
      </c>
      <c r="J227" s="12">
        <v>0.492683349207723</v>
      </c>
      <c r="K227" s="12">
        <v>0.49872419392252298</v>
      </c>
      <c r="L227" s="12">
        <v>0.51609044493070699</v>
      </c>
      <c r="M227" s="12">
        <v>0.492632187229124</v>
      </c>
      <c r="N227" s="12">
        <v>0.49065472859541098</v>
      </c>
      <c r="O227" s="12">
        <v>0.52776509147570005</v>
      </c>
    </row>
    <row r="228" spans="2:15" x14ac:dyDescent="0.25">
      <c r="B228" t="str">
        <f t="shared" si="10"/>
        <v>50–54 let, Pardubický kraj</v>
      </c>
      <c r="C228" s="1" t="s">
        <v>2</v>
      </c>
      <c r="D228" s="12">
        <v>0.43530132525070098</v>
      </c>
      <c r="E228" s="12">
        <v>0.44732051239614701</v>
      </c>
      <c r="F228" s="12">
        <v>0.46671918077983399</v>
      </c>
      <c r="G228" s="12">
        <v>0.48575516693163701</v>
      </c>
      <c r="H228" s="12">
        <v>0.50571989651195404</v>
      </c>
      <c r="I228" s="12">
        <v>0.51597523219814201</v>
      </c>
      <c r="J228" s="12">
        <v>0.51803339175352803</v>
      </c>
      <c r="K228" s="12">
        <v>0.51717717158551302</v>
      </c>
      <c r="L228" s="12">
        <v>0.51985941339305097</v>
      </c>
      <c r="M228" s="12">
        <v>0.47602274131751299</v>
      </c>
      <c r="N228" s="12">
        <v>0.466162278088883</v>
      </c>
      <c r="O228" s="12">
        <v>0.51491665479412996</v>
      </c>
    </row>
    <row r="229" spans="2:15" x14ac:dyDescent="0.25">
      <c r="B229" t="str">
        <f t="shared" si="10"/>
        <v>50–54 let, Kraj Vysočina</v>
      </c>
      <c r="C229" s="1" t="s">
        <v>2</v>
      </c>
      <c r="D229" s="12">
        <v>0.38572522591514702</v>
      </c>
      <c r="E229" s="12">
        <v>0.39524763634086701</v>
      </c>
      <c r="F229" s="12">
        <v>0.404751498501498</v>
      </c>
      <c r="G229" s="12">
        <v>0.43635976648017499</v>
      </c>
      <c r="H229" s="12">
        <v>0.46272277969147801</v>
      </c>
      <c r="I229" s="12">
        <v>0.47700994891099702</v>
      </c>
      <c r="J229" s="12">
        <v>0.48574235027979501</v>
      </c>
      <c r="K229" s="12">
        <v>0.49370869919435101</v>
      </c>
      <c r="L229" s="12">
        <v>0.50815250704916004</v>
      </c>
      <c r="M229" s="12">
        <v>0.47413634411241301</v>
      </c>
      <c r="N229" s="12">
        <v>0.473403458299619</v>
      </c>
      <c r="O229" s="12">
        <v>0.51848108576378804</v>
      </c>
    </row>
    <row r="230" spans="2:15" x14ac:dyDescent="0.25">
      <c r="B230" t="str">
        <f t="shared" si="10"/>
        <v>50–54 let, Jihomoravský kraj</v>
      </c>
      <c r="C230" s="1" t="s">
        <v>2</v>
      </c>
      <c r="D230" s="12">
        <v>0.40928288226167903</v>
      </c>
      <c r="E230" s="12">
        <v>0.41955933400011702</v>
      </c>
      <c r="F230" s="12">
        <v>0.42747659481820099</v>
      </c>
      <c r="G230" s="12">
        <v>0.44963203402635898</v>
      </c>
      <c r="H230" s="12">
        <v>0.466010500486641</v>
      </c>
      <c r="I230" s="12">
        <v>0.47074496862151</v>
      </c>
      <c r="J230" s="12">
        <v>0.48390044616459699</v>
      </c>
      <c r="K230" s="12">
        <v>0.48895169578622799</v>
      </c>
      <c r="L230" s="12">
        <v>0.48941813409165402</v>
      </c>
      <c r="M230" s="12">
        <v>0.458115752828546</v>
      </c>
      <c r="N230" s="12">
        <v>0.451383346634743</v>
      </c>
      <c r="O230" s="12">
        <v>0.49374248202083199</v>
      </c>
    </row>
    <row r="231" spans="2:15" x14ac:dyDescent="0.25">
      <c r="B231" t="str">
        <f t="shared" si="10"/>
        <v>50–54 let, Olomoucký kraj</v>
      </c>
      <c r="C231" s="1" t="s">
        <v>2</v>
      </c>
      <c r="D231" s="12">
        <v>0.46400403175003102</v>
      </c>
      <c r="E231" s="12">
        <v>0.48849237134729701</v>
      </c>
      <c r="F231" s="12">
        <v>0.50421632705369701</v>
      </c>
      <c r="G231" s="12">
        <v>0.53652386658677798</v>
      </c>
      <c r="H231" s="12">
        <v>0.55410305108156699</v>
      </c>
      <c r="I231" s="12">
        <v>0.55339353192324603</v>
      </c>
      <c r="J231" s="12">
        <v>0.55313709736323102</v>
      </c>
      <c r="K231" s="12">
        <v>0.552237332477725</v>
      </c>
      <c r="L231" s="12">
        <v>0.560674660430867</v>
      </c>
      <c r="M231" s="12">
        <v>0.52325377983256205</v>
      </c>
      <c r="N231" s="12">
        <v>0.50595223544941204</v>
      </c>
      <c r="O231" s="12">
        <v>0.56334485271645796</v>
      </c>
    </row>
    <row r="232" spans="2:15" x14ac:dyDescent="0.25">
      <c r="B232" t="str">
        <f t="shared" si="10"/>
        <v>50–54 let, Zlínský kraj</v>
      </c>
      <c r="C232" s="1" t="s">
        <v>2</v>
      </c>
      <c r="D232" s="12">
        <v>0.42540274894220897</v>
      </c>
      <c r="E232" s="12">
        <v>0.44777042655048099</v>
      </c>
      <c r="F232" s="12">
        <v>0.46698088227506201</v>
      </c>
      <c r="G232" s="12">
        <v>0.484997300285398</v>
      </c>
      <c r="H232" s="12">
        <v>0.50108178277801796</v>
      </c>
      <c r="I232" s="12">
        <v>0.50710779950664997</v>
      </c>
      <c r="J232" s="12">
        <v>0.51384875067133795</v>
      </c>
      <c r="K232" s="12">
        <v>0.51001488522706395</v>
      </c>
      <c r="L232" s="12">
        <v>0.51532255917356595</v>
      </c>
      <c r="M232" s="12">
        <v>0.48673108147674898</v>
      </c>
      <c r="N232" s="12">
        <v>0.46850600010480498</v>
      </c>
      <c r="O232" s="12">
        <v>0.51267938374927702</v>
      </c>
    </row>
    <row r="233" spans="2:15" x14ac:dyDescent="0.25">
      <c r="B233" s="3" t="str">
        <f t="shared" si="10"/>
        <v>50–54 let, Moravskoslezský kraj</v>
      </c>
      <c r="C233" s="10" t="s">
        <v>2</v>
      </c>
      <c r="D233" s="14">
        <v>0.45067086598043699</v>
      </c>
      <c r="E233" s="14">
        <v>0.47343717495319299</v>
      </c>
      <c r="F233" s="14">
        <v>0.48957772479040002</v>
      </c>
      <c r="G233" s="14">
        <v>0.51501967080509303</v>
      </c>
      <c r="H233" s="14">
        <v>0.53226906645285499</v>
      </c>
      <c r="I233" s="14">
        <v>0.54522455638439904</v>
      </c>
      <c r="J233" s="14">
        <v>0.558461520271468</v>
      </c>
      <c r="K233" s="14">
        <v>0.56520528036817197</v>
      </c>
      <c r="L233" s="14">
        <v>0.56598524553515905</v>
      </c>
      <c r="M233" s="14">
        <v>0.53127701424472795</v>
      </c>
      <c r="N233" s="14">
        <v>0.51719245846555895</v>
      </c>
      <c r="O233" s="14">
        <v>0.554422182729994</v>
      </c>
    </row>
    <row r="234" spans="2:15" x14ac:dyDescent="0.25">
      <c r="B234" t="str">
        <f t="shared" ref="B234:B247" si="11">CONCATENATE($B$17,", ",B26)</f>
        <v>55–59 let, Hlavní město Praha</v>
      </c>
      <c r="C234" s="1" t="s">
        <v>2</v>
      </c>
      <c r="D234" s="12">
        <v>0.36824345833068001</v>
      </c>
      <c r="E234" s="12">
        <v>0.38364945788376797</v>
      </c>
      <c r="F234" s="12">
        <v>0.40350128683301401</v>
      </c>
      <c r="G234" s="12">
        <v>0.431690807191207</v>
      </c>
      <c r="H234" s="12">
        <v>0.45344848707582902</v>
      </c>
      <c r="I234" s="12">
        <v>0.46502219563643199</v>
      </c>
      <c r="J234" s="12">
        <v>0.479756536702729</v>
      </c>
      <c r="K234" s="12">
        <v>0.48503396168816298</v>
      </c>
      <c r="L234" s="12">
        <v>0.49253235498035502</v>
      </c>
      <c r="M234" s="12">
        <v>0.464563093282854</v>
      </c>
      <c r="N234" s="12">
        <v>0.46937068221070799</v>
      </c>
      <c r="O234" s="12">
        <v>0.50833311253013902</v>
      </c>
    </row>
    <row r="235" spans="2:15" x14ac:dyDescent="0.25">
      <c r="B235" t="str">
        <f t="shared" si="11"/>
        <v>55–59 let, Středočeský kraj</v>
      </c>
      <c r="C235" s="1" t="s">
        <v>2</v>
      </c>
      <c r="D235" s="12">
        <v>0.38766888023814899</v>
      </c>
      <c r="E235" s="12">
        <v>0.39774041663258902</v>
      </c>
      <c r="F235" s="12">
        <v>0.41618190796208598</v>
      </c>
      <c r="G235" s="12">
        <v>0.443189544458714</v>
      </c>
      <c r="H235" s="12">
        <v>0.46144034923932598</v>
      </c>
      <c r="I235" s="12">
        <v>0.473478183777295</v>
      </c>
      <c r="J235" s="12">
        <v>0.484419499590169</v>
      </c>
      <c r="K235" s="12">
        <v>0.48758860432905099</v>
      </c>
      <c r="L235" s="12">
        <v>0.49748756667611499</v>
      </c>
      <c r="M235" s="12">
        <v>0.46421006998204001</v>
      </c>
      <c r="N235" s="12">
        <v>0.45929184394605799</v>
      </c>
      <c r="O235" s="12">
        <v>0.49826131904795401</v>
      </c>
    </row>
    <row r="236" spans="2:15" x14ac:dyDescent="0.25">
      <c r="B236" t="str">
        <f t="shared" si="11"/>
        <v>55–59 let, Jihočeský kraj</v>
      </c>
      <c r="C236" s="1" t="s">
        <v>2</v>
      </c>
      <c r="D236" s="12">
        <v>0.449256400191896</v>
      </c>
      <c r="E236" s="12">
        <v>0.46460594102816999</v>
      </c>
      <c r="F236" s="12">
        <v>0.47753074208124402</v>
      </c>
      <c r="G236" s="12">
        <v>0.49148270873197297</v>
      </c>
      <c r="H236" s="12">
        <v>0.50978760888714802</v>
      </c>
      <c r="I236" s="12">
        <v>0.51588374881988197</v>
      </c>
      <c r="J236" s="12">
        <v>0.52105277051820098</v>
      </c>
      <c r="K236" s="12">
        <v>0.52080614003028203</v>
      </c>
      <c r="L236" s="12">
        <v>0.53272477624084602</v>
      </c>
      <c r="M236" s="12">
        <v>0.49841436312332998</v>
      </c>
      <c r="N236" s="12">
        <v>0.49096430158495002</v>
      </c>
      <c r="O236" s="12">
        <v>0.53601980537784599</v>
      </c>
    </row>
    <row r="237" spans="2:15" x14ac:dyDescent="0.25">
      <c r="B237" t="str">
        <f t="shared" si="11"/>
        <v>55–59 let, Plzeňský kraj</v>
      </c>
      <c r="C237" s="1" t="s">
        <v>2</v>
      </c>
      <c r="D237" s="12">
        <v>0.37231862950803402</v>
      </c>
      <c r="E237" s="12">
        <v>0.382258226829022</v>
      </c>
      <c r="F237" s="12">
        <v>0.40083758670331099</v>
      </c>
      <c r="G237" s="12">
        <v>0.42009691821844702</v>
      </c>
      <c r="H237" s="12">
        <v>0.43324242859193302</v>
      </c>
      <c r="I237" s="12">
        <v>0.44371412426017898</v>
      </c>
      <c r="J237" s="12">
        <v>0.453994675805513</v>
      </c>
      <c r="K237" s="12">
        <v>0.45529164161154501</v>
      </c>
      <c r="L237" s="12">
        <v>0.45991524439800302</v>
      </c>
      <c r="M237" s="12">
        <v>0.43317723854122298</v>
      </c>
      <c r="N237" s="12">
        <v>0.41512109668270097</v>
      </c>
      <c r="O237" s="12">
        <v>0.44305186079039</v>
      </c>
    </row>
    <row r="238" spans="2:15" x14ac:dyDescent="0.25">
      <c r="B238" t="str">
        <f t="shared" si="11"/>
        <v>55–59 let, Karlovarský kraj</v>
      </c>
      <c r="C238" s="1" t="s">
        <v>2</v>
      </c>
      <c r="D238" s="12">
        <v>0.43652380952380898</v>
      </c>
      <c r="E238" s="12">
        <v>0.452454431478445</v>
      </c>
      <c r="F238" s="12">
        <v>0.477722648223324</v>
      </c>
      <c r="G238" s="12">
        <v>0.50286100707449</v>
      </c>
      <c r="H238" s="12">
        <v>0.52457328637225598</v>
      </c>
      <c r="I238" s="12">
        <v>0.53187862257074603</v>
      </c>
      <c r="J238" s="12">
        <v>0.54193056532957995</v>
      </c>
      <c r="K238" s="12">
        <v>0.52636474623568297</v>
      </c>
      <c r="L238" s="12">
        <v>0.53485610900661495</v>
      </c>
      <c r="M238" s="12">
        <v>0.51372527228272902</v>
      </c>
      <c r="N238" s="12">
        <v>0.50161017411713305</v>
      </c>
      <c r="O238" s="12">
        <v>0.53821604370638798</v>
      </c>
    </row>
    <row r="239" spans="2:15" x14ac:dyDescent="0.25">
      <c r="B239" t="str">
        <f t="shared" si="11"/>
        <v>55–59 let, Ústecký kraj</v>
      </c>
      <c r="C239" s="1" t="s">
        <v>2</v>
      </c>
      <c r="D239" s="12">
        <v>0.47461972904611699</v>
      </c>
      <c r="E239" s="12">
        <v>0.49801929191906602</v>
      </c>
      <c r="F239" s="12">
        <v>0.52161346146765297</v>
      </c>
      <c r="G239" s="12">
        <v>0.54972745436557902</v>
      </c>
      <c r="H239" s="12">
        <v>0.57037552725336804</v>
      </c>
      <c r="I239" s="12">
        <v>0.58395614279289798</v>
      </c>
      <c r="J239" s="12">
        <v>0.59544190972069</v>
      </c>
      <c r="K239" s="12">
        <v>0.58311379831569798</v>
      </c>
      <c r="L239" s="12">
        <v>0.58198866563626905</v>
      </c>
      <c r="M239" s="12">
        <v>0.534068036429582</v>
      </c>
      <c r="N239" s="12">
        <v>0.52786668994548802</v>
      </c>
      <c r="O239" s="12">
        <v>0.57113058787507598</v>
      </c>
    </row>
    <row r="240" spans="2:15" x14ac:dyDescent="0.25">
      <c r="B240" t="str">
        <f t="shared" si="11"/>
        <v>55–59 let, Liberecký kraj</v>
      </c>
      <c r="C240" s="1" t="s">
        <v>2</v>
      </c>
      <c r="D240" s="12">
        <v>0.42789244091412199</v>
      </c>
      <c r="E240" s="12">
        <v>0.43874643874643798</v>
      </c>
      <c r="F240" s="12">
        <v>0.45527563512844099</v>
      </c>
      <c r="G240" s="12">
        <v>0.48256267409470699</v>
      </c>
      <c r="H240" s="12">
        <v>0.50125973874956298</v>
      </c>
      <c r="I240" s="12">
        <v>0.51112279566413199</v>
      </c>
      <c r="J240" s="12">
        <v>0.52196574832464604</v>
      </c>
      <c r="K240" s="12">
        <v>0.52625197041348304</v>
      </c>
      <c r="L240" s="12">
        <v>0.53543762284657104</v>
      </c>
      <c r="M240" s="12">
        <v>0.50264669444757204</v>
      </c>
      <c r="N240" s="12">
        <v>0.50284205508086099</v>
      </c>
      <c r="O240" s="12">
        <v>0.53750407062995198</v>
      </c>
    </row>
    <row r="241" spans="2:15" x14ac:dyDescent="0.25">
      <c r="B241" t="str">
        <f t="shared" si="11"/>
        <v>55–59 let, Královéhradecký kraj</v>
      </c>
      <c r="C241" s="1" t="s">
        <v>2</v>
      </c>
      <c r="D241" s="12">
        <v>0.39427581992259098</v>
      </c>
      <c r="E241" s="12">
        <v>0.41484841375355103</v>
      </c>
      <c r="F241" s="12">
        <v>0.43912925905895001</v>
      </c>
      <c r="G241" s="12">
        <v>0.46275229357798098</v>
      </c>
      <c r="H241" s="12">
        <v>0.48255935806461198</v>
      </c>
      <c r="I241" s="12">
        <v>0.49441375847351199</v>
      </c>
      <c r="J241" s="12">
        <v>0.49603813695806198</v>
      </c>
      <c r="K241" s="12">
        <v>0.50675697059847402</v>
      </c>
      <c r="L241" s="12">
        <v>0.52460829493087502</v>
      </c>
      <c r="M241" s="12">
        <v>0.50253428741800799</v>
      </c>
      <c r="N241" s="12">
        <v>0.50062948323817802</v>
      </c>
      <c r="O241" s="12">
        <v>0.53504015773144997</v>
      </c>
    </row>
    <row r="242" spans="2:15" x14ac:dyDescent="0.25">
      <c r="B242" t="str">
        <f t="shared" si="11"/>
        <v>55–59 let, Pardubický kraj</v>
      </c>
      <c r="C242" s="1" t="s">
        <v>2</v>
      </c>
      <c r="D242" s="12">
        <v>0.43791240122736003</v>
      </c>
      <c r="E242" s="12">
        <v>0.45620498614958399</v>
      </c>
      <c r="F242" s="12">
        <v>0.47140812821980499</v>
      </c>
      <c r="G242" s="12">
        <v>0.49077038145100899</v>
      </c>
      <c r="H242" s="12">
        <v>0.51345918271193802</v>
      </c>
      <c r="I242" s="12">
        <v>0.52510685503605303</v>
      </c>
      <c r="J242" s="12">
        <v>0.52901905528717097</v>
      </c>
      <c r="K242" s="12">
        <v>0.52986039725436795</v>
      </c>
      <c r="L242" s="12">
        <v>0.53705672045608199</v>
      </c>
      <c r="M242" s="12">
        <v>0.49156596173212402</v>
      </c>
      <c r="N242" s="12">
        <v>0.47329529510803398</v>
      </c>
      <c r="O242" s="12">
        <v>0.51607717041800605</v>
      </c>
    </row>
    <row r="243" spans="2:15" x14ac:dyDescent="0.25">
      <c r="B243" t="str">
        <f t="shared" si="11"/>
        <v>55–59 let, Kraj Vysočina</v>
      </c>
      <c r="C243" s="1" t="s">
        <v>2</v>
      </c>
      <c r="D243" s="12">
        <v>0.39822756675120302</v>
      </c>
      <c r="E243" s="12">
        <v>0.40875599725839601</v>
      </c>
      <c r="F243" s="12">
        <v>0.42098456763513997</v>
      </c>
      <c r="G243" s="12">
        <v>0.446085154813669</v>
      </c>
      <c r="H243" s="12">
        <v>0.47025667444468</v>
      </c>
      <c r="I243" s="12">
        <v>0.4808651730656</v>
      </c>
      <c r="J243" s="12">
        <v>0.48986572080060797</v>
      </c>
      <c r="K243" s="12">
        <v>0.49791942500472802</v>
      </c>
      <c r="L243" s="12">
        <v>0.51143208358942804</v>
      </c>
      <c r="M243" s="12">
        <v>0.48022462411690098</v>
      </c>
      <c r="N243" s="12">
        <v>0.47806503918565801</v>
      </c>
      <c r="O243" s="12">
        <v>0.52059342565728395</v>
      </c>
    </row>
    <row r="244" spans="2:15" x14ac:dyDescent="0.25">
      <c r="B244" t="str">
        <f t="shared" si="11"/>
        <v>55–59 let, Jihomoravský kraj</v>
      </c>
      <c r="C244" s="1" t="s">
        <v>2</v>
      </c>
      <c r="D244" s="12">
        <v>0.41294333828378599</v>
      </c>
      <c r="E244" s="12">
        <v>0.42759443239059503</v>
      </c>
      <c r="F244" s="12">
        <v>0.43863022240698302</v>
      </c>
      <c r="G244" s="12">
        <v>0.45870610676768397</v>
      </c>
      <c r="H244" s="12">
        <v>0.47573861807392398</v>
      </c>
      <c r="I244" s="12">
        <v>0.48260705581989</v>
      </c>
      <c r="J244" s="12">
        <v>0.49336672331037701</v>
      </c>
      <c r="K244" s="12">
        <v>0.50074870078393297</v>
      </c>
      <c r="L244" s="12">
        <v>0.50072525597269602</v>
      </c>
      <c r="M244" s="12">
        <v>0.46936708158139401</v>
      </c>
      <c r="N244" s="12">
        <v>0.46041572711245898</v>
      </c>
      <c r="O244" s="12">
        <v>0.50376255312237705</v>
      </c>
    </row>
    <row r="245" spans="2:15" x14ac:dyDescent="0.25">
      <c r="B245" t="str">
        <f t="shared" si="11"/>
        <v>55–59 let, Olomoucký kraj</v>
      </c>
      <c r="C245" s="1" t="s">
        <v>2</v>
      </c>
      <c r="D245" s="12">
        <v>0.47352986914891199</v>
      </c>
      <c r="E245" s="12">
        <v>0.49083073331687199</v>
      </c>
      <c r="F245" s="12">
        <v>0.50319334681124706</v>
      </c>
      <c r="G245" s="12">
        <v>0.54008488843572899</v>
      </c>
      <c r="H245" s="12">
        <v>0.55652603010115897</v>
      </c>
      <c r="I245" s="12">
        <v>0.55291422753881303</v>
      </c>
      <c r="J245" s="12">
        <v>0.560124675868933</v>
      </c>
      <c r="K245" s="12">
        <v>0.56862897783315103</v>
      </c>
      <c r="L245" s="12">
        <v>0.56780415807822404</v>
      </c>
      <c r="M245" s="12">
        <v>0.52419901146599002</v>
      </c>
      <c r="N245" s="12">
        <v>0.51985955126129901</v>
      </c>
      <c r="O245" s="12">
        <v>0.56932918395573895</v>
      </c>
    </row>
    <row r="246" spans="2:15" x14ac:dyDescent="0.25">
      <c r="B246" t="str">
        <f t="shared" si="11"/>
        <v>55–59 let, Zlínský kraj</v>
      </c>
      <c r="C246" s="1" t="s">
        <v>2</v>
      </c>
      <c r="D246" s="12">
        <v>0.42393629664844301</v>
      </c>
      <c r="E246" s="12">
        <v>0.45248121739962599</v>
      </c>
      <c r="F246" s="12">
        <v>0.473599217029606</v>
      </c>
      <c r="G246" s="12">
        <v>0.49579513599515102</v>
      </c>
      <c r="H246" s="12">
        <v>0.51124915174609797</v>
      </c>
      <c r="I246" s="12">
        <v>0.52232095064768203</v>
      </c>
      <c r="J246" s="12">
        <v>0.52318606371031795</v>
      </c>
      <c r="K246" s="12">
        <v>0.51949454584728305</v>
      </c>
      <c r="L246" s="12">
        <v>0.52376954559764899</v>
      </c>
      <c r="M246" s="12">
        <v>0.492597787127941</v>
      </c>
      <c r="N246" s="12">
        <v>0.48286410535593899</v>
      </c>
      <c r="O246" s="12">
        <v>0.52658813740021304</v>
      </c>
    </row>
    <row r="247" spans="2:15" x14ac:dyDescent="0.25">
      <c r="B247" s="3" t="str">
        <f t="shared" si="11"/>
        <v>55–59 let, Moravskoslezský kraj</v>
      </c>
      <c r="C247" s="10" t="s">
        <v>2</v>
      </c>
      <c r="D247" s="14">
        <v>0.45743838233238499</v>
      </c>
      <c r="E247" s="14">
        <v>0.47866641605187699</v>
      </c>
      <c r="F247" s="14">
        <v>0.49452205530571203</v>
      </c>
      <c r="G247" s="14">
        <v>0.51924072476272598</v>
      </c>
      <c r="H247" s="14">
        <v>0.53502691448303796</v>
      </c>
      <c r="I247" s="14">
        <v>0.55001629619972603</v>
      </c>
      <c r="J247" s="14">
        <v>0.56784366863276403</v>
      </c>
      <c r="K247" s="14">
        <v>0.57548579970104596</v>
      </c>
      <c r="L247" s="14">
        <v>0.57731192949323196</v>
      </c>
      <c r="M247" s="14">
        <v>0.53634741957310605</v>
      </c>
      <c r="N247" s="14">
        <v>0.52628640099051904</v>
      </c>
      <c r="O247" s="14">
        <v>0.56512093107837702</v>
      </c>
    </row>
    <row r="248" spans="2:15" x14ac:dyDescent="0.25">
      <c r="B248" t="str">
        <f t="shared" ref="B248:B261" si="12">CONCATENATE($B$18,", ",B26)</f>
        <v>60–64 let, Hlavní město Praha</v>
      </c>
      <c r="C248" s="1" t="s">
        <v>2</v>
      </c>
      <c r="D248" s="12">
        <v>0.39267145027231898</v>
      </c>
      <c r="E248" s="12">
        <v>0.40962584307765698</v>
      </c>
      <c r="F248" s="12">
        <v>0.41646249349396303</v>
      </c>
      <c r="G248" s="12">
        <v>0.43804331249046802</v>
      </c>
      <c r="H248" s="12">
        <v>0.46171851889959198</v>
      </c>
      <c r="I248" s="12">
        <v>0.47425860023724697</v>
      </c>
      <c r="J248" s="12">
        <v>0.487912147949845</v>
      </c>
      <c r="K248" s="12">
        <v>0.493249964473497</v>
      </c>
      <c r="L248" s="12">
        <v>0.50573029127093105</v>
      </c>
      <c r="M248" s="12">
        <v>0.47188573781134702</v>
      </c>
      <c r="N248" s="12">
        <v>0.47880027930692898</v>
      </c>
      <c r="O248" s="12">
        <v>0.51901587764965296</v>
      </c>
    </row>
    <row r="249" spans="2:15" x14ac:dyDescent="0.25">
      <c r="B249" t="str">
        <f t="shared" si="12"/>
        <v>60–64 let, Středočeský kraj</v>
      </c>
      <c r="C249" s="1" t="s">
        <v>2</v>
      </c>
      <c r="D249" s="12">
        <v>0.40889135934114501</v>
      </c>
      <c r="E249" s="12">
        <v>0.416958845355209</v>
      </c>
      <c r="F249" s="12">
        <v>0.42096331476862398</v>
      </c>
      <c r="G249" s="12">
        <v>0.443820544005819</v>
      </c>
      <c r="H249" s="12">
        <v>0.459731158088235</v>
      </c>
      <c r="I249" s="12">
        <v>0.46857541088332599</v>
      </c>
      <c r="J249" s="12">
        <v>0.483036330327615</v>
      </c>
      <c r="K249" s="12">
        <v>0.48861423129218301</v>
      </c>
      <c r="L249" s="12">
        <v>0.498538686355945</v>
      </c>
      <c r="M249" s="12">
        <v>0.461399759583277</v>
      </c>
      <c r="N249" s="12">
        <v>0.46110098834962099</v>
      </c>
      <c r="O249" s="12">
        <v>0.50032052175367203</v>
      </c>
    </row>
    <row r="250" spans="2:15" x14ac:dyDescent="0.25">
      <c r="B250" t="str">
        <f t="shared" si="12"/>
        <v>60–64 let, Jihočeský kraj</v>
      </c>
      <c r="C250" s="1" t="s">
        <v>2</v>
      </c>
      <c r="D250" s="12">
        <v>0.47237759900162601</v>
      </c>
      <c r="E250" s="12">
        <v>0.48203249657280201</v>
      </c>
      <c r="F250" s="12">
        <v>0.48340262950893298</v>
      </c>
      <c r="G250" s="12">
        <v>0.49387755102040798</v>
      </c>
      <c r="H250" s="12">
        <v>0.512096235241701</v>
      </c>
      <c r="I250" s="12">
        <v>0.51741560473954795</v>
      </c>
      <c r="J250" s="12">
        <v>0.51622180282196395</v>
      </c>
      <c r="K250" s="12">
        <v>0.51206157934526098</v>
      </c>
      <c r="L250" s="12">
        <v>0.53077033082276603</v>
      </c>
      <c r="M250" s="12">
        <v>0.49729286707728898</v>
      </c>
      <c r="N250" s="12">
        <v>0.48599700304862198</v>
      </c>
      <c r="O250" s="12">
        <v>0.53738913378299402</v>
      </c>
    </row>
    <row r="251" spans="2:15" x14ac:dyDescent="0.25">
      <c r="B251" t="str">
        <f t="shared" si="12"/>
        <v>60–64 let, Plzeňský kraj</v>
      </c>
      <c r="C251" s="1" t="s">
        <v>2</v>
      </c>
      <c r="D251" s="12">
        <v>0.39023213287956499</v>
      </c>
      <c r="E251" s="12">
        <v>0.39579626899811898</v>
      </c>
      <c r="F251" s="12">
        <v>0.39897685255533599</v>
      </c>
      <c r="G251" s="12">
        <v>0.41452185070571301</v>
      </c>
      <c r="H251" s="12">
        <v>0.43280205138518701</v>
      </c>
      <c r="I251" s="12">
        <v>0.446435321690481</v>
      </c>
      <c r="J251" s="12">
        <v>0.44947411837492202</v>
      </c>
      <c r="K251" s="12">
        <v>0.45032651750347902</v>
      </c>
      <c r="L251" s="12">
        <v>0.45996759414459698</v>
      </c>
      <c r="M251" s="12">
        <v>0.42491067767820501</v>
      </c>
      <c r="N251" s="12">
        <v>0.40770465489566599</v>
      </c>
      <c r="O251" s="12">
        <v>0.43962962962962898</v>
      </c>
    </row>
    <row r="252" spans="2:15" x14ac:dyDescent="0.25">
      <c r="B252" t="str">
        <f t="shared" si="12"/>
        <v>60–64 let, Karlovarský kraj</v>
      </c>
      <c r="C252" s="1" t="s">
        <v>2</v>
      </c>
      <c r="D252" s="12">
        <v>0.46305441243712803</v>
      </c>
      <c r="E252" s="12">
        <v>0.469689915262128</v>
      </c>
      <c r="F252" s="12">
        <v>0.47988371002532099</v>
      </c>
      <c r="G252" s="12">
        <v>0.50609352857817602</v>
      </c>
      <c r="H252" s="12">
        <v>0.52441911018791298</v>
      </c>
      <c r="I252" s="12">
        <v>0.52712566581179698</v>
      </c>
      <c r="J252" s="12">
        <v>0.54179783140958304</v>
      </c>
      <c r="K252" s="12">
        <v>0.53299150611145596</v>
      </c>
      <c r="L252" s="12">
        <v>0.529392607067252</v>
      </c>
      <c r="M252" s="12">
        <v>0.50256323587403495</v>
      </c>
      <c r="N252" s="12">
        <v>0.49171042539382798</v>
      </c>
      <c r="O252" s="12">
        <v>0.532850646242221</v>
      </c>
    </row>
    <row r="253" spans="2:15" x14ac:dyDescent="0.25">
      <c r="B253" t="str">
        <f t="shared" si="12"/>
        <v>60–64 let, Ústecký kraj</v>
      </c>
      <c r="C253" s="1" t="s">
        <v>2</v>
      </c>
      <c r="D253" s="12">
        <v>0.48687912991242199</v>
      </c>
      <c r="E253" s="12">
        <v>0.51222918764413505</v>
      </c>
      <c r="F253" s="12">
        <v>0.52228544729420701</v>
      </c>
      <c r="G253" s="12">
        <v>0.545542405642782</v>
      </c>
      <c r="H253" s="12">
        <v>0.56673256241143399</v>
      </c>
      <c r="I253" s="12">
        <v>0.58199165175909295</v>
      </c>
      <c r="J253" s="12">
        <v>0.59114975199242004</v>
      </c>
      <c r="K253" s="12">
        <v>0.58887652093808696</v>
      </c>
      <c r="L253" s="12">
        <v>0.58722851986291602</v>
      </c>
      <c r="M253" s="12">
        <v>0.54100106496272604</v>
      </c>
      <c r="N253" s="12">
        <v>0.52678294057604402</v>
      </c>
      <c r="O253" s="12">
        <v>0.57082982164415297</v>
      </c>
    </row>
    <row r="254" spans="2:15" x14ac:dyDescent="0.25">
      <c r="B254" t="str">
        <f t="shared" si="12"/>
        <v>60–64 let, Liberecký kraj</v>
      </c>
      <c r="C254" s="1" t="s">
        <v>2</v>
      </c>
      <c r="D254" s="12">
        <v>0.44961931953366602</v>
      </c>
      <c r="E254" s="12">
        <v>0.46476057788412001</v>
      </c>
      <c r="F254" s="12">
        <v>0.472795439053107</v>
      </c>
      <c r="G254" s="12">
        <v>0.488966427763108</v>
      </c>
      <c r="H254" s="12">
        <v>0.50731118219204896</v>
      </c>
      <c r="I254" s="12">
        <v>0.51072210065645496</v>
      </c>
      <c r="J254" s="12">
        <v>0.51750822886756698</v>
      </c>
      <c r="K254" s="12">
        <v>0.51938012762078301</v>
      </c>
      <c r="L254" s="12">
        <v>0.53224254090471601</v>
      </c>
      <c r="M254" s="12">
        <v>0.50156275044077503</v>
      </c>
      <c r="N254" s="12">
        <v>0.49924893599265602</v>
      </c>
      <c r="O254" s="12">
        <v>0.53725274259816103</v>
      </c>
    </row>
    <row r="255" spans="2:15" x14ac:dyDescent="0.25">
      <c r="B255" t="str">
        <f t="shared" si="12"/>
        <v>60–64 let, Královéhradecký kraj</v>
      </c>
      <c r="C255" s="1" t="s">
        <v>2</v>
      </c>
      <c r="D255" s="12">
        <v>0.407542151746286</v>
      </c>
      <c r="E255" s="12">
        <v>0.42146801482639501</v>
      </c>
      <c r="F255" s="12">
        <v>0.43179453341116097</v>
      </c>
      <c r="G255" s="12">
        <v>0.45509208963896802</v>
      </c>
      <c r="H255" s="12">
        <v>0.47078738137984</v>
      </c>
      <c r="I255" s="12">
        <v>0.48133804647294198</v>
      </c>
      <c r="J255" s="12">
        <v>0.492933333333333</v>
      </c>
      <c r="K255" s="12">
        <v>0.50528232146305097</v>
      </c>
      <c r="L255" s="12">
        <v>0.52239238051124604</v>
      </c>
      <c r="M255" s="12">
        <v>0.49244139788236702</v>
      </c>
      <c r="N255" s="12">
        <v>0.492919843659896</v>
      </c>
      <c r="O255" s="12">
        <v>0.52724532258593004</v>
      </c>
    </row>
    <row r="256" spans="2:15" x14ac:dyDescent="0.25">
      <c r="B256" t="str">
        <f t="shared" si="12"/>
        <v>60–64 let, Pardubický kraj</v>
      </c>
      <c r="C256" s="1" t="s">
        <v>2</v>
      </c>
      <c r="D256" s="12">
        <v>0.44636668529904899</v>
      </c>
      <c r="E256" s="12">
        <v>0.46011483360276401</v>
      </c>
      <c r="F256" s="12">
        <v>0.46885793871866199</v>
      </c>
      <c r="G256" s="12">
        <v>0.48826809473858501</v>
      </c>
      <c r="H256" s="12">
        <v>0.50375065740305003</v>
      </c>
      <c r="I256" s="12">
        <v>0.51922700450261405</v>
      </c>
      <c r="J256" s="12">
        <v>0.52047284563988305</v>
      </c>
      <c r="K256" s="12">
        <v>0.52569914630556303</v>
      </c>
      <c r="L256" s="12">
        <v>0.53246993524514297</v>
      </c>
      <c r="M256" s="12">
        <v>0.48529364180553303</v>
      </c>
      <c r="N256" s="12">
        <v>0.46800632804873898</v>
      </c>
      <c r="O256" s="12">
        <v>0.517956465014076</v>
      </c>
    </row>
    <row r="257" spans="2:15" x14ac:dyDescent="0.25">
      <c r="B257" t="str">
        <f t="shared" si="12"/>
        <v>60–64 let, Kraj Vysočina</v>
      </c>
      <c r="C257" s="1" t="s">
        <v>2</v>
      </c>
      <c r="D257" s="12">
        <v>0.41679016650684297</v>
      </c>
      <c r="E257" s="12">
        <v>0.42702085954184998</v>
      </c>
      <c r="F257" s="12">
        <v>0.42959300785733201</v>
      </c>
      <c r="G257" s="12">
        <v>0.45100868796937099</v>
      </c>
      <c r="H257" s="12">
        <v>0.47227254134283803</v>
      </c>
      <c r="I257" s="12">
        <v>0.48419762453672599</v>
      </c>
      <c r="J257" s="12">
        <v>0.49089685048589099</v>
      </c>
      <c r="K257" s="12">
        <v>0.50107444585087202</v>
      </c>
      <c r="L257" s="12">
        <v>0.51216883700044902</v>
      </c>
      <c r="M257" s="12">
        <v>0.46966501240694702</v>
      </c>
      <c r="N257" s="12">
        <v>0.47115110421089301</v>
      </c>
      <c r="O257" s="12">
        <v>0.51830468019223896</v>
      </c>
    </row>
    <row r="258" spans="2:15" x14ac:dyDescent="0.25">
      <c r="B258" t="str">
        <f t="shared" si="12"/>
        <v>60–64 let, Jihomoravský kraj</v>
      </c>
      <c r="C258" s="1" t="s">
        <v>2</v>
      </c>
      <c r="D258" s="12">
        <v>0.42343965106853798</v>
      </c>
      <c r="E258" s="12">
        <v>0.43092841883091798</v>
      </c>
      <c r="F258" s="12">
        <v>0.43706167491749098</v>
      </c>
      <c r="G258" s="12">
        <v>0.45233549048503802</v>
      </c>
      <c r="H258" s="12">
        <v>0.47026860379976099</v>
      </c>
      <c r="I258" s="12">
        <v>0.47923734826300601</v>
      </c>
      <c r="J258" s="12">
        <v>0.49599122509205801</v>
      </c>
      <c r="K258" s="12">
        <v>0.50021361245360596</v>
      </c>
      <c r="L258" s="12">
        <v>0.50013843896226096</v>
      </c>
      <c r="M258" s="12">
        <v>0.46999222820298697</v>
      </c>
      <c r="N258" s="12">
        <v>0.46226794301112001</v>
      </c>
      <c r="O258" s="12">
        <v>0.50554675118858905</v>
      </c>
    </row>
    <row r="259" spans="2:15" x14ac:dyDescent="0.25">
      <c r="B259" t="str">
        <f t="shared" si="12"/>
        <v>60–64 let, Olomoucký kraj</v>
      </c>
      <c r="C259" s="1" t="s">
        <v>2</v>
      </c>
      <c r="D259" s="12">
        <v>0.48916817886506703</v>
      </c>
      <c r="E259" s="12">
        <v>0.50614283785608205</v>
      </c>
      <c r="F259" s="12">
        <v>0.51954448913190798</v>
      </c>
      <c r="G259" s="12">
        <v>0.54293167813610299</v>
      </c>
      <c r="H259" s="12">
        <v>0.55157648013341998</v>
      </c>
      <c r="I259" s="12">
        <v>0.54881963257222199</v>
      </c>
      <c r="J259" s="12">
        <v>0.55647955647955605</v>
      </c>
      <c r="K259" s="12">
        <v>0.559936572551061</v>
      </c>
      <c r="L259" s="12">
        <v>0.56355057505160699</v>
      </c>
      <c r="M259" s="12">
        <v>0.51595229600937698</v>
      </c>
      <c r="N259" s="12">
        <v>0.51380909713803802</v>
      </c>
      <c r="O259" s="12">
        <v>0.56203393494001896</v>
      </c>
    </row>
    <row r="260" spans="2:15" x14ac:dyDescent="0.25">
      <c r="B260" t="str">
        <f t="shared" si="12"/>
        <v>60–64 let, Zlínský kraj</v>
      </c>
      <c r="C260" s="1" t="s">
        <v>2</v>
      </c>
      <c r="D260" s="12">
        <v>0.43820224719101097</v>
      </c>
      <c r="E260" s="12">
        <v>0.45859983142446298</v>
      </c>
      <c r="F260" s="12">
        <v>0.47421790190466701</v>
      </c>
      <c r="G260" s="12">
        <v>0.49286342751001999</v>
      </c>
      <c r="H260" s="12">
        <v>0.50716241321990796</v>
      </c>
      <c r="I260" s="12">
        <v>0.50709724950884005</v>
      </c>
      <c r="J260" s="12">
        <v>0.51400712730152398</v>
      </c>
      <c r="K260" s="12">
        <v>0.51799307083428103</v>
      </c>
      <c r="L260" s="12">
        <v>0.52318745917700804</v>
      </c>
      <c r="M260" s="12">
        <v>0.487084074853044</v>
      </c>
      <c r="N260" s="12">
        <v>0.47453031183420402</v>
      </c>
      <c r="O260" s="12">
        <v>0.52155999548481702</v>
      </c>
    </row>
    <row r="261" spans="2:15" x14ac:dyDescent="0.25">
      <c r="B261" s="3" t="str">
        <f t="shared" si="12"/>
        <v>60–64 let, Moravskoslezský kraj</v>
      </c>
      <c r="C261" s="10" t="s">
        <v>2</v>
      </c>
      <c r="D261" s="14">
        <v>0.46991117080181799</v>
      </c>
      <c r="E261" s="14">
        <v>0.490378055379114</v>
      </c>
      <c r="F261" s="14">
        <v>0.49658220388921598</v>
      </c>
      <c r="G261" s="14">
        <v>0.51266151701981899</v>
      </c>
      <c r="H261" s="14">
        <v>0.52494460724751602</v>
      </c>
      <c r="I261" s="14">
        <v>0.53752160408030003</v>
      </c>
      <c r="J261" s="14">
        <v>0.55539271363841702</v>
      </c>
      <c r="K261" s="14">
        <v>0.56218142844680397</v>
      </c>
      <c r="L261" s="14">
        <v>0.56242672541516803</v>
      </c>
      <c r="M261" s="14">
        <v>0.52090532135452605</v>
      </c>
      <c r="N261" s="14">
        <v>0.51417694574827999</v>
      </c>
      <c r="O261" s="14">
        <v>0.55647421135865405</v>
      </c>
    </row>
    <row r="262" spans="2:15" x14ac:dyDescent="0.25">
      <c r="B262" t="str">
        <f t="shared" ref="B262:B275" si="13">CONCATENATE($B$19,", ",B26)</f>
        <v>65–69 let, Hlavní město Praha</v>
      </c>
      <c r="C262" s="1" t="s">
        <v>2</v>
      </c>
      <c r="D262" s="12">
        <v>0.41042384424324901</v>
      </c>
      <c r="E262" s="12">
        <v>0.42868167039862298</v>
      </c>
      <c r="F262" s="12">
        <v>0.43752986444684699</v>
      </c>
      <c r="G262" s="12">
        <v>0.468708558604508</v>
      </c>
      <c r="H262" s="12">
        <v>0.49817739975698599</v>
      </c>
      <c r="I262" s="12">
        <v>0.51075736029915197</v>
      </c>
      <c r="J262" s="12">
        <v>0.52586865343642297</v>
      </c>
      <c r="K262" s="12">
        <v>0.54073205889881304</v>
      </c>
      <c r="L262" s="12">
        <v>0.55778751724697595</v>
      </c>
      <c r="M262" s="12">
        <v>0.52634823226442695</v>
      </c>
      <c r="N262" s="12">
        <v>0.530766741244178</v>
      </c>
      <c r="O262" s="12">
        <v>0.57258344420662899</v>
      </c>
    </row>
    <row r="263" spans="2:15" x14ac:dyDescent="0.25">
      <c r="B263" t="str">
        <f t="shared" si="13"/>
        <v>65–69 let, Středočeský kraj</v>
      </c>
      <c r="C263" s="1" t="s">
        <v>2</v>
      </c>
      <c r="D263" s="12">
        <v>0.42693712199018602</v>
      </c>
      <c r="E263" s="12">
        <v>0.43323804028535401</v>
      </c>
      <c r="F263" s="12">
        <v>0.44640529429459502</v>
      </c>
      <c r="G263" s="12">
        <v>0.48083179566864098</v>
      </c>
      <c r="H263" s="12">
        <v>0.49557386877961002</v>
      </c>
      <c r="I263" s="12">
        <v>0.50774220178076501</v>
      </c>
      <c r="J263" s="12">
        <v>0.52565288550487399</v>
      </c>
      <c r="K263" s="12">
        <v>0.53228834909920597</v>
      </c>
      <c r="L263" s="12">
        <v>0.54633142639660304</v>
      </c>
      <c r="M263" s="12">
        <v>0.51548219397961204</v>
      </c>
      <c r="N263" s="12">
        <v>0.51478825631367997</v>
      </c>
      <c r="O263" s="12">
        <v>0.55239198196311301</v>
      </c>
    </row>
    <row r="264" spans="2:15" x14ac:dyDescent="0.25">
      <c r="B264" t="str">
        <f t="shared" si="13"/>
        <v>65–69 let, Jihočeský kraj</v>
      </c>
      <c r="C264" s="1" t="s">
        <v>2</v>
      </c>
      <c r="D264" s="12">
        <v>0.49135202351345197</v>
      </c>
      <c r="E264" s="12">
        <v>0.50473499712237702</v>
      </c>
      <c r="F264" s="12">
        <v>0.50961057162879098</v>
      </c>
      <c r="G264" s="12">
        <v>0.53365524604484105</v>
      </c>
      <c r="H264" s="12">
        <v>0.55178228488453696</v>
      </c>
      <c r="I264" s="12">
        <v>0.55122202453413205</v>
      </c>
      <c r="J264" s="12">
        <v>0.55779855503612397</v>
      </c>
      <c r="K264" s="12">
        <v>0.55894796220561205</v>
      </c>
      <c r="L264" s="12">
        <v>0.579953434225844</v>
      </c>
      <c r="M264" s="12">
        <v>0.54412515667796202</v>
      </c>
      <c r="N264" s="12">
        <v>0.53858681743095704</v>
      </c>
      <c r="O264" s="12">
        <v>0.59618972110810498</v>
      </c>
    </row>
    <row r="265" spans="2:15" x14ac:dyDescent="0.25">
      <c r="B265" t="str">
        <f t="shared" si="13"/>
        <v>65–69 let, Plzeňský kraj</v>
      </c>
      <c r="C265" s="1" t="s">
        <v>2</v>
      </c>
      <c r="D265" s="12">
        <v>0.38937971086123802</v>
      </c>
      <c r="E265" s="12">
        <v>0.405482744806272</v>
      </c>
      <c r="F265" s="12">
        <v>0.41774318206911698</v>
      </c>
      <c r="G265" s="12">
        <v>0.44686420552676998</v>
      </c>
      <c r="H265" s="12">
        <v>0.46822592553528097</v>
      </c>
      <c r="I265" s="12">
        <v>0.47901188707280801</v>
      </c>
      <c r="J265" s="12">
        <v>0.48688829787234</v>
      </c>
      <c r="K265" s="12">
        <v>0.49214714872984</v>
      </c>
      <c r="L265" s="12">
        <v>0.51383773545196199</v>
      </c>
      <c r="M265" s="12">
        <v>0.47357382550335497</v>
      </c>
      <c r="N265" s="12">
        <v>0.46285549224022399</v>
      </c>
      <c r="O265" s="12">
        <v>0.49614899498161702</v>
      </c>
    </row>
    <row r="266" spans="2:15" x14ac:dyDescent="0.25">
      <c r="B266" t="str">
        <f t="shared" si="13"/>
        <v>65–69 let, Karlovarský kraj</v>
      </c>
      <c r="C266" s="1" t="s">
        <v>2</v>
      </c>
      <c r="D266" s="12">
        <v>0.47514488087572399</v>
      </c>
      <c r="E266" s="12">
        <v>0.48537187169545198</v>
      </c>
      <c r="F266" s="12">
        <v>0.501835918233134</v>
      </c>
      <c r="G266" s="12">
        <v>0.53036564314484402</v>
      </c>
      <c r="H266" s="12">
        <v>0.55155304157983498</v>
      </c>
      <c r="I266" s="12">
        <v>0.56137710012624997</v>
      </c>
      <c r="J266" s="12">
        <v>0.56364715776975205</v>
      </c>
      <c r="K266" s="12">
        <v>0.56027451760493296</v>
      </c>
      <c r="L266" s="12">
        <v>0.57691340009057501</v>
      </c>
      <c r="M266" s="12">
        <v>0.54708083448664702</v>
      </c>
      <c r="N266" s="12">
        <v>0.528316686712335</v>
      </c>
      <c r="O266" s="12">
        <v>0.57753813782219798</v>
      </c>
    </row>
    <row r="267" spans="2:15" x14ac:dyDescent="0.25">
      <c r="B267" t="str">
        <f t="shared" si="13"/>
        <v>65–69 let, Ústecký kraj</v>
      </c>
      <c r="C267" s="1" t="s">
        <v>2</v>
      </c>
      <c r="D267" s="12">
        <v>0.50252252649203499</v>
      </c>
      <c r="E267" s="12">
        <v>0.52775787965615995</v>
      </c>
      <c r="F267" s="12">
        <v>0.54364783160409003</v>
      </c>
      <c r="G267" s="12">
        <v>0.57238192102492702</v>
      </c>
      <c r="H267" s="12">
        <v>0.59685996883679904</v>
      </c>
      <c r="I267" s="12">
        <v>0.60780458035971496</v>
      </c>
      <c r="J267" s="12">
        <v>0.61973576277990094</v>
      </c>
      <c r="K267" s="12">
        <v>0.61121234859041595</v>
      </c>
      <c r="L267" s="12">
        <v>0.62362127334279704</v>
      </c>
      <c r="M267" s="12">
        <v>0.57989994941262402</v>
      </c>
      <c r="N267" s="12">
        <v>0.56608286397654495</v>
      </c>
      <c r="O267" s="12">
        <v>0.61234886025767998</v>
      </c>
    </row>
    <row r="268" spans="2:15" x14ac:dyDescent="0.25">
      <c r="B268" t="str">
        <f t="shared" si="13"/>
        <v>65–69 let, Liberecký kraj</v>
      </c>
      <c r="C268" s="1" t="s">
        <v>2</v>
      </c>
      <c r="D268" s="12">
        <v>0.45751000121226798</v>
      </c>
      <c r="E268" s="12">
        <v>0.47162018932056499</v>
      </c>
      <c r="F268" s="12">
        <v>0.48470248132979998</v>
      </c>
      <c r="G268" s="12">
        <v>0.51419767403333205</v>
      </c>
      <c r="H268" s="12">
        <v>0.53852696572580605</v>
      </c>
      <c r="I268" s="12">
        <v>0.54051075353465305</v>
      </c>
      <c r="J268" s="12">
        <v>0.54782162005971602</v>
      </c>
      <c r="K268" s="12">
        <v>0.56030085022890697</v>
      </c>
      <c r="L268" s="12">
        <v>0.57633549675486695</v>
      </c>
      <c r="M268" s="12">
        <v>0.54404091364594398</v>
      </c>
      <c r="N268" s="12">
        <v>0.54859526525955504</v>
      </c>
      <c r="O268" s="12">
        <v>0.58943479867011395</v>
      </c>
    </row>
    <row r="269" spans="2:15" x14ac:dyDescent="0.25">
      <c r="B269" t="str">
        <f t="shared" si="13"/>
        <v>65–69 let, Královéhradecký kraj</v>
      </c>
      <c r="C269" s="1" t="s">
        <v>2</v>
      </c>
      <c r="D269" s="12">
        <v>0.41467374336559398</v>
      </c>
      <c r="E269" s="12">
        <v>0.43414620118479302</v>
      </c>
      <c r="F269" s="12">
        <v>0.44918123785734099</v>
      </c>
      <c r="G269" s="12">
        <v>0.47718383311603602</v>
      </c>
      <c r="H269" s="12">
        <v>0.49947715152148903</v>
      </c>
      <c r="I269" s="12">
        <v>0.50919122453782295</v>
      </c>
      <c r="J269" s="12">
        <v>0.51618174151380902</v>
      </c>
      <c r="K269" s="12">
        <v>0.53068037303942295</v>
      </c>
      <c r="L269" s="12">
        <v>0.55552319423850804</v>
      </c>
      <c r="M269" s="12">
        <v>0.54082479192870703</v>
      </c>
      <c r="N269" s="12">
        <v>0.545745952406823</v>
      </c>
      <c r="O269" s="12">
        <v>0.58659280086857202</v>
      </c>
    </row>
    <row r="270" spans="2:15" x14ac:dyDescent="0.25">
      <c r="B270" t="str">
        <f t="shared" si="13"/>
        <v>65–69 let, Pardubický kraj</v>
      </c>
      <c r="C270" s="1" t="s">
        <v>2</v>
      </c>
      <c r="D270" s="12">
        <v>0.45556959359865201</v>
      </c>
      <c r="E270" s="12">
        <v>0.47476428175263402</v>
      </c>
      <c r="F270" s="12">
        <v>0.48263431759764203</v>
      </c>
      <c r="G270" s="12">
        <v>0.517015546578528</v>
      </c>
      <c r="H270" s="12">
        <v>0.53885751264854598</v>
      </c>
      <c r="I270" s="12">
        <v>0.54808146399055402</v>
      </c>
      <c r="J270" s="12">
        <v>0.558952479034868</v>
      </c>
      <c r="K270" s="12">
        <v>0.56844206941100395</v>
      </c>
      <c r="L270" s="12">
        <v>0.58401400233372203</v>
      </c>
      <c r="M270" s="12">
        <v>0.53700999006835304</v>
      </c>
      <c r="N270" s="12">
        <v>0.52419068998109597</v>
      </c>
      <c r="O270" s="12">
        <v>0.57213331729033801</v>
      </c>
    </row>
    <row r="271" spans="2:15" x14ac:dyDescent="0.25">
      <c r="B271" t="str">
        <f t="shared" si="13"/>
        <v>65–69 let, Kraj Vysočina</v>
      </c>
      <c r="C271" s="1" t="s">
        <v>2</v>
      </c>
      <c r="D271" s="12">
        <v>0.41974604080467898</v>
      </c>
      <c r="E271" s="12">
        <v>0.43630785647592302</v>
      </c>
      <c r="F271" s="12">
        <v>0.44674003990474298</v>
      </c>
      <c r="G271" s="12">
        <v>0.48220674072679298</v>
      </c>
      <c r="H271" s="12">
        <v>0.50503042720406099</v>
      </c>
      <c r="I271" s="12">
        <v>0.51704666849799996</v>
      </c>
      <c r="J271" s="12">
        <v>0.52693344772643702</v>
      </c>
      <c r="K271" s="12">
        <v>0.53315494863750901</v>
      </c>
      <c r="L271" s="12">
        <v>0.55688327687095696</v>
      </c>
      <c r="M271" s="12">
        <v>0.51845187263632997</v>
      </c>
      <c r="N271" s="12">
        <v>0.52206555575901803</v>
      </c>
      <c r="O271" s="12">
        <v>0.57444400256967099</v>
      </c>
    </row>
    <row r="272" spans="2:15" x14ac:dyDescent="0.25">
      <c r="B272" t="str">
        <f t="shared" si="13"/>
        <v>65–69 let, Jihomoravský kraj</v>
      </c>
      <c r="C272" s="1" t="s">
        <v>2</v>
      </c>
      <c r="D272" s="12">
        <v>0.42400303260045402</v>
      </c>
      <c r="E272" s="12">
        <v>0.43807105870877899</v>
      </c>
      <c r="F272" s="12">
        <v>0.44644506001846701</v>
      </c>
      <c r="G272" s="12">
        <v>0.47596484945318301</v>
      </c>
      <c r="H272" s="12">
        <v>0.49256253772382802</v>
      </c>
      <c r="I272" s="12">
        <v>0.49663730226390002</v>
      </c>
      <c r="J272" s="12">
        <v>0.51369872308088904</v>
      </c>
      <c r="K272" s="12">
        <v>0.52255159881749802</v>
      </c>
      <c r="L272" s="12">
        <v>0.53620859608139604</v>
      </c>
      <c r="M272" s="12">
        <v>0.50681508098396499</v>
      </c>
      <c r="N272" s="12">
        <v>0.49686731268432499</v>
      </c>
      <c r="O272" s="12">
        <v>0.54677494709648999</v>
      </c>
    </row>
    <row r="273" spans="2:15" x14ac:dyDescent="0.25">
      <c r="B273" t="str">
        <f t="shared" si="13"/>
        <v>65–69 let, Olomoucký kraj</v>
      </c>
      <c r="C273" s="1" t="s">
        <v>2</v>
      </c>
      <c r="D273" s="12">
        <v>0.484982809081351</v>
      </c>
      <c r="E273" s="12">
        <v>0.50602217859606302</v>
      </c>
      <c r="F273" s="12">
        <v>0.52482755122742897</v>
      </c>
      <c r="G273" s="12">
        <v>0.56268715330617003</v>
      </c>
      <c r="H273" s="12">
        <v>0.57327912254160296</v>
      </c>
      <c r="I273" s="12">
        <v>0.57535504839963203</v>
      </c>
      <c r="J273" s="12">
        <v>0.58377466929489097</v>
      </c>
      <c r="K273" s="12">
        <v>0.58771971609584095</v>
      </c>
      <c r="L273" s="12">
        <v>0.59912439326163502</v>
      </c>
      <c r="M273" s="12">
        <v>0.55270479134466699</v>
      </c>
      <c r="N273" s="12">
        <v>0.54447653429602805</v>
      </c>
      <c r="O273" s="12">
        <v>0.59751920536282199</v>
      </c>
    </row>
    <row r="274" spans="2:15" x14ac:dyDescent="0.25">
      <c r="B274" t="str">
        <f t="shared" si="13"/>
        <v>65–69 let, Zlínský kraj</v>
      </c>
      <c r="C274" s="1" t="s">
        <v>2</v>
      </c>
      <c r="D274" s="12">
        <v>0.44618875329613</v>
      </c>
      <c r="E274" s="12">
        <v>0.47355874058784098</v>
      </c>
      <c r="F274" s="12">
        <v>0.48841980999494</v>
      </c>
      <c r="G274" s="12">
        <v>0.52223532962058605</v>
      </c>
      <c r="H274" s="12">
        <v>0.53836150845253505</v>
      </c>
      <c r="I274" s="12">
        <v>0.53604553119730103</v>
      </c>
      <c r="J274" s="12">
        <v>0.53974752644148705</v>
      </c>
      <c r="K274" s="12">
        <v>0.54769848303185098</v>
      </c>
      <c r="L274" s="12">
        <v>0.55605508616902999</v>
      </c>
      <c r="M274" s="12">
        <v>0.51958704202028505</v>
      </c>
      <c r="N274" s="12">
        <v>0.51390731923086896</v>
      </c>
      <c r="O274" s="12">
        <v>0.56169844475333697</v>
      </c>
    </row>
    <row r="275" spans="2:15" x14ac:dyDescent="0.25">
      <c r="B275" s="3" t="str">
        <f t="shared" si="13"/>
        <v>65–69 let, Moravskoslezský kraj</v>
      </c>
      <c r="C275" s="10" t="s">
        <v>2</v>
      </c>
      <c r="D275" s="14">
        <v>0.47835011092832602</v>
      </c>
      <c r="E275" s="14">
        <v>0.50138302726132</v>
      </c>
      <c r="F275" s="14">
        <v>0.52130935686986102</v>
      </c>
      <c r="G275" s="14">
        <v>0.54561829535144302</v>
      </c>
      <c r="H275" s="14">
        <v>0.55923009177122196</v>
      </c>
      <c r="I275" s="14">
        <v>0.57227870999937602</v>
      </c>
      <c r="J275" s="14">
        <v>0.58721039390184304</v>
      </c>
      <c r="K275" s="14">
        <v>0.59320202984474701</v>
      </c>
      <c r="L275" s="14">
        <v>0.60071801484065801</v>
      </c>
      <c r="M275" s="14">
        <v>0.55828846987982494</v>
      </c>
      <c r="N275" s="14">
        <v>0.54938215577713501</v>
      </c>
      <c r="O275" s="14">
        <v>0.59950869633755399</v>
      </c>
    </row>
    <row r="276" spans="2:15" x14ac:dyDescent="0.25">
      <c r="B276" t="str">
        <f t="shared" ref="B276:B289" si="14">CONCATENATE($B$20,", ",B26)</f>
        <v>70–74 let, Hlavní město Praha</v>
      </c>
      <c r="C276" s="1" t="s">
        <v>2</v>
      </c>
      <c r="D276" s="12">
        <v>0.40471288546748402</v>
      </c>
      <c r="E276" s="12">
        <v>0.41950680591165801</v>
      </c>
      <c r="F276" s="12">
        <v>0.43611189601582301</v>
      </c>
      <c r="G276" s="12">
        <v>0.466429358420205</v>
      </c>
      <c r="H276" s="12">
        <v>0.49267223448849601</v>
      </c>
      <c r="I276" s="12">
        <v>0.51396836575989602</v>
      </c>
      <c r="J276" s="12">
        <v>0.53061593698683496</v>
      </c>
      <c r="K276" s="12">
        <v>0.53972364958878005</v>
      </c>
      <c r="L276" s="12">
        <v>0.55749055812001602</v>
      </c>
      <c r="M276" s="12">
        <v>0.52890396176969301</v>
      </c>
      <c r="N276" s="12">
        <v>0.53467377330964405</v>
      </c>
      <c r="O276" s="12">
        <v>0.57876080269518004</v>
      </c>
    </row>
    <row r="277" spans="2:15" x14ac:dyDescent="0.25">
      <c r="B277" t="str">
        <f t="shared" si="14"/>
        <v>70–74 let, Středočeský kraj</v>
      </c>
      <c r="C277" s="1" t="s">
        <v>2</v>
      </c>
      <c r="D277" s="12">
        <v>0.41628006970060399</v>
      </c>
      <c r="E277" s="12">
        <v>0.42249343164674902</v>
      </c>
      <c r="F277" s="12">
        <v>0.44044472088322101</v>
      </c>
      <c r="G277" s="12">
        <v>0.47210453871042701</v>
      </c>
      <c r="H277" s="12">
        <v>0.48919996606430799</v>
      </c>
      <c r="I277" s="12">
        <v>0.503670460503994</v>
      </c>
      <c r="J277" s="12">
        <v>0.52214389266323602</v>
      </c>
      <c r="K277" s="12">
        <v>0.53393357451785695</v>
      </c>
      <c r="L277" s="12">
        <v>0.54738908726760005</v>
      </c>
      <c r="M277" s="12">
        <v>0.51659885982476506</v>
      </c>
      <c r="N277" s="12">
        <v>0.51651351455265404</v>
      </c>
      <c r="O277" s="12">
        <v>0.55421857487020199</v>
      </c>
    </row>
    <row r="278" spans="2:15" x14ac:dyDescent="0.25">
      <c r="B278" t="str">
        <f t="shared" si="14"/>
        <v>70–74 let, Jihočeský kraj</v>
      </c>
      <c r="C278" s="1" t="s">
        <v>2</v>
      </c>
      <c r="D278" s="12">
        <v>0.486337197137716</v>
      </c>
      <c r="E278" s="12">
        <v>0.49259566402084998</v>
      </c>
      <c r="F278" s="12">
        <v>0.50873249815770005</v>
      </c>
      <c r="G278" s="12">
        <v>0.52103492525925099</v>
      </c>
      <c r="H278" s="12">
        <v>0.54041236419898397</v>
      </c>
      <c r="I278" s="12">
        <v>0.55244906137295302</v>
      </c>
      <c r="J278" s="12">
        <v>0.55207649493363697</v>
      </c>
      <c r="K278" s="12">
        <v>0.55996511120802395</v>
      </c>
      <c r="L278" s="12">
        <v>0.58609481528460405</v>
      </c>
      <c r="M278" s="12">
        <v>0.55394127525316705</v>
      </c>
      <c r="N278" s="12">
        <v>0.54915366237991103</v>
      </c>
      <c r="O278" s="12">
        <v>0.59976908274534901</v>
      </c>
    </row>
    <row r="279" spans="2:15" x14ac:dyDescent="0.25">
      <c r="B279" t="str">
        <f t="shared" si="14"/>
        <v>70–74 let, Plzeňský kraj</v>
      </c>
      <c r="C279" s="1" t="s">
        <v>2</v>
      </c>
      <c r="D279" s="12">
        <v>0.38003502626970198</v>
      </c>
      <c r="E279" s="12">
        <v>0.39223520215399299</v>
      </c>
      <c r="F279" s="12">
        <v>0.40053904018665198</v>
      </c>
      <c r="G279" s="12">
        <v>0.42189021193739201</v>
      </c>
      <c r="H279" s="12">
        <v>0.44441241125806302</v>
      </c>
      <c r="I279" s="12">
        <v>0.461073444440733</v>
      </c>
      <c r="J279" s="12">
        <v>0.47023531971774002</v>
      </c>
      <c r="K279" s="12">
        <v>0.48318261855731598</v>
      </c>
      <c r="L279" s="12">
        <v>0.49931115345156002</v>
      </c>
      <c r="M279" s="12">
        <v>0.47653337128219703</v>
      </c>
      <c r="N279" s="12">
        <v>0.46000976422273898</v>
      </c>
      <c r="O279" s="12">
        <v>0.49093481147872198</v>
      </c>
    </row>
    <row r="280" spans="2:15" x14ac:dyDescent="0.25">
      <c r="B280" t="str">
        <f t="shared" si="14"/>
        <v>70–74 let, Karlovarský kraj</v>
      </c>
      <c r="C280" s="1" t="s">
        <v>2</v>
      </c>
      <c r="D280" s="12">
        <v>0.46123964088397701</v>
      </c>
      <c r="E280" s="12">
        <v>0.47955482275350297</v>
      </c>
      <c r="F280" s="12">
        <v>0.494490791751928</v>
      </c>
      <c r="G280" s="12">
        <v>0.52707526391736903</v>
      </c>
      <c r="H280" s="12">
        <v>0.55400696864111398</v>
      </c>
      <c r="I280" s="12">
        <v>0.56242011077971799</v>
      </c>
      <c r="J280" s="12">
        <v>0.56276272392161897</v>
      </c>
      <c r="K280" s="12">
        <v>0.55221356525940601</v>
      </c>
      <c r="L280" s="12">
        <v>0.55929357266936797</v>
      </c>
      <c r="M280" s="12">
        <v>0.54505072662462195</v>
      </c>
      <c r="N280" s="12">
        <v>0.53125842817843405</v>
      </c>
      <c r="O280" s="12">
        <v>0.57532510469473197</v>
      </c>
    </row>
    <row r="281" spans="2:15" x14ac:dyDescent="0.25">
      <c r="B281" t="str">
        <f t="shared" si="14"/>
        <v>70–74 let, Ústecký kraj</v>
      </c>
      <c r="C281" s="1" t="s">
        <v>2</v>
      </c>
      <c r="D281" s="12">
        <v>0.50438092737833395</v>
      </c>
      <c r="E281" s="12">
        <v>0.52672440457779102</v>
      </c>
      <c r="F281" s="12">
        <v>0.54116898516354806</v>
      </c>
      <c r="G281" s="12">
        <v>0.566148446711085</v>
      </c>
      <c r="H281" s="12">
        <v>0.593746627819143</v>
      </c>
      <c r="I281" s="12">
        <v>0.60483294291702605</v>
      </c>
      <c r="J281" s="12">
        <v>0.61660864131405102</v>
      </c>
      <c r="K281" s="12">
        <v>0.61973036146589799</v>
      </c>
      <c r="L281" s="12">
        <v>0.62284193890411499</v>
      </c>
      <c r="M281" s="12">
        <v>0.58134555995528603</v>
      </c>
      <c r="N281" s="12">
        <v>0.571387886842604</v>
      </c>
      <c r="O281" s="12">
        <v>0.61939201505262498</v>
      </c>
    </row>
    <row r="282" spans="2:15" x14ac:dyDescent="0.25">
      <c r="B282" t="str">
        <f t="shared" si="14"/>
        <v>70–74 let, Liberecký kraj</v>
      </c>
      <c r="C282" s="1" t="s">
        <v>2</v>
      </c>
      <c r="D282" s="12">
        <v>0.45231314473767398</v>
      </c>
      <c r="E282" s="12">
        <v>0.477688108236411</v>
      </c>
      <c r="F282" s="12">
        <v>0.48907866644769199</v>
      </c>
      <c r="G282" s="12">
        <v>0.50736121051017202</v>
      </c>
      <c r="H282" s="12">
        <v>0.52383760935810397</v>
      </c>
      <c r="I282" s="12">
        <v>0.53245884085129103</v>
      </c>
      <c r="J282" s="12">
        <v>0.544517791015939</v>
      </c>
      <c r="K282" s="12">
        <v>0.55283783272121401</v>
      </c>
      <c r="L282" s="12">
        <v>0.57110049939853402</v>
      </c>
      <c r="M282" s="12">
        <v>0.54438565549676599</v>
      </c>
      <c r="N282" s="12">
        <v>0.54537911005082396</v>
      </c>
      <c r="O282" s="12">
        <v>0.58545981480172404</v>
      </c>
    </row>
    <row r="283" spans="2:15" x14ac:dyDescent="0.25">
      <c r="B283" t="str">
        <f t="shared" si="14"/>
        <v>70–74 let, Královéhradecký kraj</v>
      </c>
      <c r="C283" s="1" t="s">
        <v>2</v>
      </c>
      <c r="D283" s="12">
        <v>0.40589244851258499</v>
      </c>
      <c r="E283" s="12">
        <v>0.41944481936383599</v>
      </c>
      <c r="F283" s="12">
        <v>0.43793417135295998</v>
      </c>
      <c r="G283" s="12">
        <v>0.46127083651934497</v>
      </c>
      <c r="H283" s="12">
        <v>0.48852087446077302</v>
      </c>
      <c r="I283" s="12">
        <v>0.50401937371766803</v>
      </c>
      <c r="J283" s="12">
        <v>0.50929206290011797</v>
      </c>
      <c r="K283" s="12">
        <v>0.52519878041489798</v>
      </c>
      <c r="L283" s="12">
        <v>0.54724052115356403</v>
      </c>
      <c r="M283" s="12">
        <v>0.53752849463878605</v>
      </c>
      <c r="N283" s="12">
        <v>0.545011548645146</v>
      </c>
      <c r="O283" s="12">
        <v>0.58025574276968805</v>
      </c>
    </row>
    <row r="284" spans="2:15" x14ac:dyDescent="0.25">
      <c r="B284" t="str">
        <f t="shared" si="14"/>
        <v>70–74 let, Pardubický kraj</v>
      </c>
      <c r="C284" s="1" t="s">
        <v>2</v>
      </c>
      <c r="D284" s="12">
        <v>0.44893939393939303</v>
      </c>
      <c r="E284" s="12">
        <v>0.46252302918646299</v>
      </c>
      <c r="F284" s="12">
        <v>0.476611768975999</v>
      </c>
      <c r="G284" s="12">
        <v>0.49815371404036002</v>
      </c>
      <c r="H284" s="12">
        <v>0.52236880436139599</v>
      </c>
      <c r="I284" s="12">
        <v>0.54616768071021304</v>
      </c>
      <c r="J284" s="12">
        <v>0.55531445645987398</v>
      </c>
      <c r="K284" s="12">
        <v>0.56198996141632795</v>
      </c>
      <c r="L284" s="12">
        <v>0.57824720903803695</v>
      </c>
      <c r="M284" s="12">
        <v>0.53407009991325805</v>
      </c>
      <c r="N284" s="12">
        <v>0.52155242000581103</v>
      </c>
      <c r="O284" s="12">
        <v>0.56469524793388404</v>
      </c>
    </row>
    <row r="285" spans="2:15" x14ac:dyDescent="0.25">
      <c r="B285" t="str">
        <f t="shared" si="14"/>
        <v>70–74 let, Kraj Vysočina</v>
      </c>
      <c r="C285" s="1" t="s">
        <v>2</v>
      </c>
      <c r="D285" s="12">
        <v>0.40425845066967497</v>
      </c>
      <c r="E285" s="12">
        <v>0.419189279095186</v>
      </c>
      <c r="F285" s="12">
        <v>0.43071921982933697</v>
      </c>
      <c r="G285" s="12">
        <v>0.45342495168563401</v>
      </c>
      <c r="H285" s="12">
        <v>0.47536496350364899</v>
      </c>
      <c r="I285" s="12">
        <v>0.49370753551574997</v>
      </c>
      <c r="J285" s="12">
        <v>0.51281217246738198</v>
      </c>
      <c r="K285" s="12">
        <v>0.526372630992196</v>
      </c>
      <c r="L285" s="12">
        <v>0.55103427193369703</v>
      </c>
      <c r="M285" s="12">
        <v>0.521660173017235</v>
      </c>
      <c r="N285" s="12">
        <v>0.51604172167942897</v>
      </c>
      <c r="O285" s="12">
        <v>0.57424328006113501</v>
      </c>
    </row>
    <row r="286" spans="2:15" x14ac:dyDescent="0.25">
      <c r="B286" t="str">
        <f t="shared" si="14"/>
        <v>70–74 let, Jihomoravský kraj</v>
      </c>
      <c r="C286" s="1" t="s">
        <v>2</v>
      </c>
      <c r="D286" s="12">
        <v>0.41633903164845598</v>
      </c>
      <c r="E286" s="12">
        <v>0.42667842710918702</v>
      </c>
      <c r="F286" s="12">
        <v>0.441549996174737</v>
      </c>
      <c r="G286" s="12">
        <v>0.46029689608636898</v>
      </c>
      <c r="H286" s="12">
        <v>0.47624324942389201</v>
      </c>
      <c r="I286" s="12">
        <v>0.48915964585428501</v>
      </c>
      <c r="J286" s="12">
        <v>0.504741487230846</v>
      </c>
      <c r="K286" s="12">
        <v>0.51222557169391902</v>
      </c>
      <c r="L286" s="12">
        <v>0.52490467469300695</v>
      </c>
      <c r="M286" s="12">
        <v>0.49726417159115699</v>
      </c>
      <c r="N286" s="12">
        <v>0.48551738355740698</v>
      </c>
      <c r="O286" s="12">
        <v>0.53273800694217799</v>
      </c>
    </row>
    <row r="287" spans="2:15" x14ac:dyDescent="0.25">
      <c r="B287" t="str">
        <f t="shared" si="14"/>
        <v>70–74 let, Olomoucký kraj</v>
      </c>
      <c r="C287" s="1" t="s">
        <v>2</v>
      </c>
      <c r="D287" s="12">
        <v>0.47826086956521702</v>
      </c>
      <c r="E287" s="12">
        <v>0.49725831893637701</v>
      </c>
      <c r="F287" s="12">
        <v>0.51893119477662197</v>
      </c>
      <c r="G287" s="12">
        <v>0.54781471170294804</v>
      </c>
      <c r="H287" s="12">
        <v>0.56416184971098204</v>
      </c>
      <c r="I287" s="12">
        <v>0.57389581850258398</v>
      </c>
      <c r="J287" s="12">
        <v>0.57745743539171002</v>
      </c>
      <c r="K287" s="12">
        <v>0.58216535760872501</v>
      </c>
      <c r="L287" s="12">
        <v>0.59256967610028999</v>
      </c>
      <c r="M287" s="12">
        <v>0.55196316796854705</v>
      </c>
      <c r="N287" s="12">
        <v>0.54415366765502104</v>
      </c>
      <c r="O287" s="12">
        <v>0.598472207738033</v>
      </c>
    </row>
    <row r="288" spans="2:15" x14ac:dyDescent="0.25">
      <c r="B288" t="str">
        <f t="shared" si="14"/>
        <v>70–74 let, Zlínský kraj</v>
      </c>
      <c r="C288" s="1" t="s">
        <v>2</v>
      </c>
      <c r="D288" s="12">
        <v>0.42857142857142799</v>
      </c>
      <c r="E288" s="12">
        <v>0.45324762393027501</v>
      </c>
      <c r="F288" s="12">
        <v>0.475619474063673</v>
      </c>
      <c r="G288" s="12">
        <v>0.51249635674730298</v>
      </c>
      <c r="H288" s="12">
        <v>0.53337132274378496</v>
      </c>
      <c r="I288" s="12">
        <v>0.53591549295774599</v>
      </c>
      <c r="J288" s="12">
        <v>0.53717483940723698</v>
      </c>
      <c r="K288" s="12">
        <v>0.53962833056427195</v>
      </c>
      <c r="L288" s="12">
        <v>0.55338494778537894</v>
      </c>
      <c r="M288" s="12">
        <v>0.52377362866751698</v>
      </c>
      <c r="N288" s="12">
        <v>0.51336759441044</v>
      </c>
      <c r="O288" s="12">
        <v>0.55849775008653502</v>
      </c>
    </row>
    <row r="289" spans="2:15" x14ac:dyDescent="0.25">
      <c r="B289" s="3" t="str">
        <f t="shared" si="14"/>
        <v>70–74 let, Moravskoslezský kraj</v>
      </c>
      <c r="C289" s="10" t="s">
        <v>2</v>
      </c>
      <c r="D289" s="14">
        <v>0.464569463161494</v>
      </c>
      <c r="E289" s="14">
        <v>0.48969023454480098</v>
      </c>
      <c r="F289" s="14">
        <v>0.50598490072313795</v>
      </c>
      <c r="G289" s="14">
        <v>0.52960059471514398</v>
      </c>
      <c r="H289" s="14">
        <v>0.54813791692244695</v>
      </c>
      <c r="I289" s="14">
        <v>0.56440537402554303</v>
      </c>
      <c r="J289" s="14">
        <v>0.58826395875251503</v>
      </c>
      <c r="K289" s="14">
        <v>0.59545523635810904</v>
      </c>
      <c r="L289" s="14">
        <v>0.60462191711914304</v>
      </c>
      <c r="M289" s="14">
        <v>0.56358985953706497</v>
      </c>
      <c r="N289" s="14">
        <v>0.55416193142445302</v>
      </c>
      <c r="O289" s="14">
        <v>0.59631999775951094</v>
      </c>
    </row>
    <row r="290" spans="2:15" x14ac:dyDescent="0.25">
      <c r="B290" t="str">
        <f t="shared" ref="B290:B303" si="15">CONCATENATE($B$21,", ",B26)</f>
        <v>75–79 let, Hlavní město Praha</v>
      </c>
      <c r="C290" s="1" t="s">
        <v>2</v>
      </c>
      <c r="D290" s="12">
        <v>0.38596870524011501</v>
      </c>
      <c r="E290" s="12">
        <v>0.39964798569592602</v>
      </c>
      <c r="F290" s="12">
        <v>0.41533537355757</v>
      </c>
      <c r="G290" s="12">
        <v>0.44196793372594301</v>
      </c>
      <c r="H290" s="12">
        <v>0.47526980855794698</v>
      </c>
      <c r="I290" s="12">
        <v>0.49801842606412999</v>
      </c>
      <c r="J290" s="12">
        <v>0.51734811402245795</v>
      </c>
      <c r="K290" s="12">
        <v>0.52846387816295204</v>
      </c>
      <c r="L290" s="12">
        <v>0.54251327020668405</v>
      </c>
      <c r="M290" s="12">
        <v>0.51131205087206599</v>
      </c>
      <c r="N290" s="12">
        <v>0.51801984893134101</v>
      </c>
      <c r="O290" s="12">
        <v>0.56301438257984504</v>
      </c>
    </row>
    <row r="291" spans="2:15" x14ac:dyDescent="0.25">
      <c r="B291" t="str">
        <f t="shared" si="15"/>
        <v>75–79 let, Středočeský kraj</v>
      </c>
      <c r="C291" s="1" t="s">
        <v>2</v>
      </c>
      <c r="D291" s="12">
        <v>0.38810823365462699</v>
      </c>
      <c r="E291" s="12">
        <v>0.399632159747766</v>
      </c>
      <c r="F291" s="12">
        <v>0.41405039315846798</v>
      </c>
      <c r="G291" s="12">
        <v>0.44178741227077201</v>
      </c>
      <c r="H291" s="12">
        <v>0.45835132800690898</v>
      </c>
      <c r="I291" s="12">
        <v>0.48217090188203099</v>
      </c>
      <c r="J291" s="12">
        <v>0.49300215877943998</v>
      </c>
      <c r="K291" s="12">
        <v>0.50575480309000598</v>
      </c>
      <c r="L291" s="12">
        <v>0.52660938044748795</v>
      </c>
      <c r="M291" s="12">
        <v>0.49442566911393299</v>
      </c>
      <c r="N291" s="12">
        <v>0.49126567925731601</v>
      </c>
      <c r="O291" s="12">
        <v>0.53266083985016699</v>
      </c>
    </row>
    <row r="292" spans="2:15" x14ac:dyDescent="0.25">
      <c r="B292" t="str">
        <f t="shared" si="15"/>
        <v>75–79 let, Jihočeský kraj</v>
      </c>
      <c r="C292" s="1" t="s">
        <v>2</v>
      </c>
      <c r="D292" s="12">
        <v>0.45183591949608198</v>
      </c>
      <c r="E292" s="12">
        <v>0.46569872958257702</v>
      </c>
      <c r="F292" s="12">
        <v>0.47935767935767898</v>
      </c>
      <c r="G292" s="12">
        <v>0.49206841316591698</v>
      </c>
      <c r="H292" s="12">
        <v>0.51218779718704599</v>
      </c>
      <c r="I292" s="12">
        <v>0.53286746987951805</v>
      </c>
      <c r="J292" s="12">
        <v>0.52611447566139902</v>
      </c>
      <c r="K292" s="12">
        <v>0.53353645634971003</v>
      </c>
      <c r="L292" s="12">
        <v>0.56542186441353404</v>
      </c>
      <c r="M292" s="12">
        <v>0.53098434434742403</v>
      </c>
      <c r="N292" s="12">
        <v>0.53374777975133203</v>
      </c>
      <c r="O292" s="12">
        <v>0.58908007941760399</v>
      </c>
    </row>
    <row r="293" spans="2:15" x14ac:dyDescent="0.25">
      <c r="B293" t="str">
        <f t="shared" si="15"/>
        <v>75–79 let, Plzeňský kraj</v>
      </c>
      <c r="C293" s="1" t="s">
        <v>2</v>
      </c>
      <c r="D293" s="12">
        <v>0.34882045741040801</v>
      </c>
      <c r="E293" s="12">
        <v>0.36480764577788499</v>
      </c>
      <c r="F293" s="12">
        <v>0.37163930525814798</v>
      </c>
      <c r="G293" s="12">
        <v>0.38835288000462098</v>
      </c>
      <c r="H293" s="12">
        <v>0.40740130675890801</v>
      </c>
      <c r="I293" s="12">
        <v>0.42960326598974102</v>
      </c>
      <c r="J293" s="12">
        <v>0.438883684236477</v>
      </c>
      <c r="K293" s="12">
        <v>0.44806442756474701</v>
      </c>
      <c r="L293" s="12">
        <v>0.46780254505081498</v>
      </c>
      <c r="M293" s="12">
        <v>0.44016883861978501</v>
      </c>
      <c r="N293" s="12">
        <v>0.43031943279713297</v>
      </c>
      <c r="O293" s="12">
        <v>0.45870407577497102</v>
      </c>
    </row>
    <row r="294" spans="2:15" x14ac:dyDescent="0.25">
      <c r="B294" t="str">
        <f t="shared" si="15"/>
        <v>75–79 let, Karlovarský kraj</v>
      </c>
      <c r="C294" s="1" t="s">
        <v>2</v>
      </c>
      <c r="D294" s="12">
        <v>0.44186620587509201</v>
      </c>
      <c r="E294" s="12">
        <v>0.46066731612274697</v>
      </c>
      <c r="F294" s="12">
        <v>0.47782963827304498</v>
      </c>
      <c r="G294" s="12">
        <v>0.49843854561677398</v>
      </c>
      <c r="H294" s="12">
        <v>0.52790868153733295</v>
      </c>
      <c r="I294" s="12">
        <v>0.54418511869140196</v>
      </c>
      <c r="J294" s="12">
        <v>0.54868609651218303</v>
      </c>
      <c r="K294" s="12">
        <v>0.53162361960390603</v>
      </c>
      <c r="L294" s="12">
        <v>0.54236688483990803</v>
      </c>
      <c r="M294" s="12">
        <v>0.52701144327153304</v>
      </c>
      <c r="N294" s="12">
        <v>0.51205530264710797</v>
      </c>
      <c r="O294" s="12">
        <v>0.55976157299891605</v>
      </c>
    </row>
    <row r="295" spans="2:15" x14ac:dyDescent="0.25">
      <c r="B295" t="str">
        <f t="shared" si="15"/>
        <v>75–79 let, Ústecký kraj</v>
      </c>
      <c r="C295" s="1" t="s">
        <v>2</v>
      </c>
      <c r="D295" s="12">
        <v>0.48057893276611402</v>
      </c>
      <c r="E295" s="12">
        <v>0.50393700787401496</v>
      </c>
      <c r="F295" s="12">
        <v>0.52233063075443098</v>
      </c>
      <c r="G295" s="12">
        <v>0.54653937947494002</v>
      </c>
      <c r="H295" s="12">
        <v>0.56947911466134105</v>
      </c>
      <c r="I295" s="12">
        <v>0.58982574040790803</v>
      </c>
      <c r="J295" s="12">
        <v>0.60308462472852997</v>
      </c>
      <c r="K295" s="12">
        <v>0.60200634307777101</v>
      </c>
      <c r="L295" s="12">
        <v>0.606111943702352</v>
      </c>
      <c r="M295" s="12">
        <v>0.56300096184674497</v>
      </c>
      <c r="N295" s="12">
        <v>0.54838235294117599</v>
      </c>
      <c r="O295" s="12">
        <v>0.59727109129488798</v>
      </c>
    </row>
    <row r="296" spans="2:15" x14ac:dyDescent="0.25">
      <c r="B296" t="str">
        <f t="shared" si="15"/>
        <v>75–79 let, Liberecký kraj</v>
      </c>
      <c r="C296" s="1" t="s">
        <v>2</v>
      </c>
      <c r="D296" s="12">
        <v>0.42336810228802102</v>
      </c>
      <c r="E296" s="12">
        <v>0.44024075666380003</v>
      </c>
      <c r="F296" s="12">
        <v>0.45769953854042</v>
      </c>
      <c r="G296" s="12">
        <v>0.47466007416563599</v>
      </c>
      <c r="H296" s="12">
        <v>0.491294885745375</v>
      </c>
      <c r="I296" s="12">
        <v>0.51476608187134498</v>
      </c>
      <c r="J296" s="12">
        <v>0.53075920718743497</v>
      </c>
      <c r="K296" s="12">
        <v>0.53232323232323198</v>
      </c>
      <c r="L296" s="12">
        <v>0.54521795705920595</v>
      </c>
      <c r="M296" s="12">
        <v>0.52011412268188295</v>
      </c>
      <c r="N296" s="12">
        <v>0.52270244968013702</v>
      </c>
      <c r="O296" s="12">
        <v>0.56840122439368901</v>
      </c>
    </row>
    <row r="297" spans="2:15" x14ac:dyDescent="0.25">
      <c r="B297" t="str">
        <f t="shared" si="15"/>
        <v>75–79 let, Královéhradecký kraj</v>
      </c>
      <c r="C297" s="1" t="s">
        <v>2</v>
      </c>
      <c r="D297" s="12">
        <v>0.38494987317308799</v>
      </c>
      <c r="E297" s="12">
        <v>0.39991461332032202</v>
      </c>
      <c r="F297" s="12">
        <v>0.41619059195332397</v>
      </c>
      <c r="G297" s="12">
        <v>0.43197380172670402</v>
      </c>
      <c r="H297" s="12">
        <v>0.45821276595744598</v>
      </c>
      <c r="I297" s="12">
        <v>0.48079612694997298</v>
      </c>
      <c r="J297" s="12">
        <v>0.48548959918822898</v>
      </c>
      <c r="K297" s="12">
        <v>0.50016270745200098</v>
      </c>
      <c r="L297" s="12">
        <v>0.52775144359217396</v>
      </c>
      <c r="M297" s="12">
        <v>0.51116522887687199</v>
      </c>
      <c r="N297" s="12">
        <v>0.51621538932231903</v>
      </c>
      <c r="O297" s="12">
        <v>0.55477763886408205</v>
      </c>
    </row>
    <row r="298" spans="2:15" x14ac:dyDescent="0.25">
      <c r="B298" t="str">
        <f t="shared" si="15"/>
        <v>75–79 let, Pardubický kraj</v>
      </c>
      <c r="C298" s="1" t="s">
        <v>2</v>
      </c>
      <c r="D298" s="12">
        <v>0.42306270789700601</v>
      </c>
      <c r="E298" s="12">
        <v>0.438725029745131</v>
      </c>
      <c r="F298" s="12">
        <v>0.44466979338319101</v>
      </c>
      <c r="G298" s="12">
        <v>0.47623222897225498</v>
      </c>
      <c r="H298" s="12">
        <v>0.49730547986678703</v>
      </c>
      <c r="I298" s="12">
        <v>0.51696931020479198</v>
      </c>
      <c r="J298" s="12">
        <v>0.52434811678181403</v>
      </c>
      <c r="K298" s="12">
        <v>0.53662461714166998</v>
      </c>
      <c r="L298" s="12">
        <v>0.54869475443685101</v>
      </c>
      <c r="M298" s="12">
        <v>0.505513389660604</v>
      </c>
      <c r="N298" s="12">
        <v>0.48940771471444899</v>
      </c>
      <c r="O298" s="12">
        <v>0.54000581902822198</v>
      </c>
    </row>
    <row r="299" spans="2:15" x14ac:dyDescent="0.25">
      <c r="B299" t="str">
        <f t="shared" si="15"/>
        <v>75–79 let, Kraj Vysočina</v>
      </c>
      <c r="C299" s="1" t="s">
        <v>2</v>
      </c>
      <c r="D299" s="12">
        <v>0.36125781581982602</v>
      </c>
      <c r="E299" s="12">
        <v>0.38371311625633803</v>
      </c>
      <c r="F299" s="12">
        <v>0.39521612433219999</v>
      </c>
      <c r="G299" s="12">
        <v>0.417949793301779</v>
      </c>
      <c r="H299" s="12">
        <v>0.44462502902252099</v>
      </c>
      <c r="I299" s="12">
        <v>0.46969867326287301</v>
      </c>
      <c r="J299" s="12">
        <v>0.47817610744070099</v>
      </c>
      <c r="K299" s="12">
        <v>0.49179315667609902</v>
      </c>
      <c r="L299" s="12">
        <v>0.50569320236524395</v>
      </c>
      <c r="M299" s="12">
        <v>0.48567090529512202</v>
      </c>
      <c r="N299" s="12">
        <v>0.487405429461504</v>
      </c>
      <c r="O299" s="12">
        <v>0.53670684748032804</v>
      </c>
    </row>
    <row r="300" spans="2:15" x14ac:dyDescent="0.25">
      <c r="B300" t="str">
        <f t="shared" si="15"/>
        <v>75–79 let, Jihomoravský kraj</v>
      </c>
      <c r="C300" s="1" t="s">
        <v>2</v>
      </c>
      <c r="D300" s="12">
        <v>0.38474309190162598</v>
      </c>
      <c r="E300" s="12">
        <v>0.39864118895966</v>
      </c>
      <c r="F300" s="12">
        <v>0.40891222552928602</v>
      </c>
      <c r="G300" s="12">
        <v>0.42693338490868399</v>
      </c>
      <c r="H300" s="12">
        <v>0.44909864928785398</v>
      </c>
      <c r="I300" s="12">
        <v>0.46313672922252003</v>
      </c>
      <c r="J300" s="12">
        <v>0.47770700636942598</v>
      </c>
      <c r="K300" s="12">
        <v>0.48290336685614299</v>
      </c>
      <c r="L300" s="12">
        <v>0.49397391788046702</v>
      </c>
      <c r="M300" s="12">
        <v>0.46724917143717898</v>
      </c>
      <c r="N300" s="12">
        <v>0.45731442491077601</v>
      </c>
      <c r="O300" s="12">
        <v>0.50432610505737896</v>
      </c>
    </row>
    <row r="301" spans="2:15" x14ac:dyDescent="0.25">
      <c r="B301" t="str">
        <f t="shared" si="15"/>
        <v>75–79 let, Olomoucký kraj</v>
      </c>
      <c r="C301" s="1" t="s">
        <v>2</v>
      </c>
      <c r="D301" s="12">
        <v>0.455767135370725</v>
      </c>
      <c r="E301" s="12">
        <v>0.47743729667331303</v>
      </c>
      <c r="F301" s="12">
        <v>0.493337433374333</v>
      </c>
      <c r="G301" s="12">
        <v>0.51746954734573103</v>
      </c>
      <c r="H301" s="12">
        <v>0.53901486280487798</v>
      </c>
      <c r="I301" s="12">
        <v>0.54557019536574203</v>
      </c>
      <c r="J301" s="12">
        <v>0.55065775285745</v>
      </c>
      <c r="K301" s="12">
        <v>0.56342520651018202</v>
      </c>
      <c r="L301" s="12">
        <v>0.57303676099530199</v>
      </c>
      <c r="M301" s="12">
        <v>0.52406132308745701</v>
      </c>
      <c r="N301" s="12">
        <v>0.51761925225612304</v>
      </c>
      <c r="O301" s="12">
        <v>0.57077286533918303</v>
      </c>
    </row>
    <row r="302" spans="2:15" x14ac:dyDescent="0.25">
      <c r="B302" t="str">
        <f t="shared" si="15"/>
        <v>75–79 let, Zlínský kraj</v>
      </c>
      <c r="C302" s="1" t="s">
        <v>2</v>
      </c>
      <c r="D302" s="12">
        <v>0.39608502829178699</v>
      </c>
      <c r="E302" s="12">
        <v>0.42844595990907203</v>
      </c>
      <c r="F302" s="12">
        <v>0.44621840139187302</v>
      </c>
      <c r="G302" s="12">
        <v>0.47021816336884797</v>
      </c>
      <c r="H302" s="12">
        <v>0.49701944688751998</v>
      </c>
      <c r="I302" s="12">
        <v>0.50534177933251301</v>
      </c>
      <c r="J302" s="12">
        <v>0.50895583610591999</v>
      </c>
      <c r="K302" s="12">
        <v>0.50932084719061699</v>
      </c>
      <c r="L302" s="12">
        <v>0.52607548276295302</v>
      </c>
      <c r="M302" s="12">
        <v>0.49734753464654302</v>
      </c>
      <c r="N302" s="12">
        <v>0.48430860395306202</v>
      </c>
      <c r="O302" s="12">
        <v>0.53190777240609799</v>
      </c>
    </row>
    <row r="303" spans="2:15" x14ac:dyDescent="0.25">
      <c r="B303" s="3" t="str">
        <f t="shared" si="15"/>
        <v>75–79 let, Moravskoslezský kraj</v>
      </c>
      <c r="C303" s="10" t="s">
        <v>2</v>
      </c>
      <c r="D303" s="14">
        <v>0.43586662661459802</v>
      </c>
      <c r="E303" s="14">
        <v>0.45748867159551598</v>
      </c>
      <c r="F303" s="14">
        <v>0.471351538394994</v>
      </c>
      <c r="G303" s="14">
        <v>0.497034141541152</v>
      </c>
      <c r="H303" s="14">
        <v>0.51772889357641505</v>
      </c>
      <c r="I303" s="14">
        <v>0.53835737965167796</v>
      </c>
      <c r="J303" s="14">
        <v>0.55380756452287105</v>
      </c>
      <c r="K303" s="14">
        <v>0.56584812216260805</v>
      </c>
      <c r="L303" s="14">
        <v>0.57232866398525795</v>
      </c>
      <c r="M303" s="14">
        <v>0.53604136189655505</v>
      </c>
      <c r="N303" s="14">
        <v>0.52488191136982798</v>
      </c>
      <c r="O303" s="14">
        <v>0.56983837966699802</v>
      </c>
    </row>
    <row r="304" spans="2:15" x14ac:dyDescent="0.25">
      <c r="B304" t="str">
        <f t="shared" ref="B304:B317" si="16">CONCATENATE($B$22,", ",B26)</f>
        <v>80–84 let, Hlavní město Praha</v>
      </c>
      <c r="C304" s="1" t="s">
        <v>2</v>
      </c>
      <c r="D304" s="12">
        <v>0.37126003405497399</v>
      </c>
      <c r="E304" s="12">
        <v>0.38363272241776902</v>
      </c>
      <c r="F304" s="12">
        <v>0.39381079239204497</v>
      </c>
      <c r="G304" s="12">
        <v>0.41804712091825302</v>
      </c>
      <c r="H304" s="12">
        <v>0.44514064791361102</v>
      </c>
      <c r="I304" s="12">
        <v>0.46489354371942299</v>
      </c>
      <c r="J304" s="12">
        <v>0.48069170379800502</v>
      </c>
      <c r="K304" s="12">
        <v>0.49619044275130703</v>
      </c>
      <c r="L304" s="12">
        <v>0.51457166014730205</v>
      </c>
      <c r="M304" s="12">
        <v>0.48052780777537701</v>
      </c>
      <c r="N304" s="12">
        <v>0.479249903338059</v>
      </c>
      <c r="O304" s="12">
        <v>0.52722623345367003</v>
      </c>
    </row>
    <row r="305" spans="2:15" x14ac:dyDescent="0.25">
      <c r="B305" t="str">
        <f t="shared" si="16"/>
        <v>80–84 let, Středočeský kraj</v>
      </c>
      <c r="C305" s="1" t="s">
        <v>2</v>
      </c>
      <c r="D305" s="12">
        <v>0.35719947159841398</v>
      </c>
      <c r="E305" s="12">
        <v>0.37057140761387802</v>
      </c>
      <c r="F305" s="12">
        <v>0.388501742160278</v>
      </c>
      <c r="G305" s="12">
        <v>0.41625952004598299</v>
      </c>
      <c r="H305" s="12">
        <v>0.42923333092014698</v>
      </c>
      <c r="I305" s="12">
        <v>0.44644886884464402</v>
      </c>
      <c r="J305" s="12">
        <v>0.46061876908361798</v>
      </c>
      <c r="K305" s="12">
        <v>0.467223185891876</v>
      </c>
      <c r="L305" s="12">
        <v>0.48788644206481901</v>
      </c>
      <c r="M305" s="12">
        <v>0.46205847557884</v>
      </c>
      <c r="N305" s="12">
        <v>0.455279523328883</v>
      </c>
      <c r="O305" s="12">
        <v>0.48862052949372897</v>
      </c>
    </row>
    <row r="306" spans="2:15" x14ac:dyDescent="0.25">
      <c r="B306" t="str">
        <f t="shared" si="16"/>
        <v>80–84 let, Jihočeský kraj</v>
      </c>
      <c r="C306" s="1" t="s">
        <v>2</v>
      </c>
      <c r="D306" s="12">
        <v>0.420761584768304</v>
      </c>
      <c r="E306" s="12">
        <v>0.44131391804944098</v>
      </c>
      <c r="F306" s="12">
        <v>0.45944691292526002</v>
      </c>
      <c r="G306" s="12">
        <v>0.466584158415841</v>
      </c>
      <c r="H306" s="12">
        <v>0.47181901399241499</v>
      </c>
      <c r="I306" s="12">
        <v>0.484540839870789</v>
      </c>
      <c r="J306" s="12">
        <v>0.48917171986406299</v>
      </c>
      <c r="K306" s="12">
        <v>0.482646492799787</v>
      </c>
      <c r="L306" s="12">
        <v>0.527377521613832</v>
      </c>
      <c r="M306" s="12">
        <v>0.496056091148115</v>
      </c>
      <c r="N306" s="12">
        <v>0.48461165636738102</v>
      </c>
      <c r="O306" s="12">
        <v>0.53911633563032002</v>
      </c>
    </row>
    <row r="307" spans="2:15" x14ac:dyDescent="0.25">
      <c r="B307" t="str">
        <f t="shared" si="16"/>
        <v>80–84 let, Plzeňský kraj</v>
      </c>
      <c r="C307" s="1" t="s">
        <v>2</v>
      </c>
      <c r="D307" s="12">
        <v>0.31389597957881299</v>
      </c>
      <c r="E307" s="12">
        <v>0.33215466215696798</v>
      </c>
      <c r="F307" s="12">
        <v>0.33009561390195702</v>
      </c>
      <c r="G307" s="12">
        <v>0.34106606606606599</v>
      </c>
      <c r="H307" s="12">
        <v>0.36616621170761199</v>
      </c>
      <c r="I307" s="12">
        <v>0.38194709156057</v>
      </c>
      <c r="J307" s="12">
        <v>0.39188982402448302</v>
      </c>
      <c r="K307" s="12">
        <v>0.39834365440573</v>
      </c>
      <c r="L307" s="12">
        <v>0.41938517179023499</v>
      </c>
      <c r="M307" s="12">
        <v>0.39036476256022001</v>
      </c>
      <c r="N307" s="12">
        <v>0.37870797626895097</v>
      </c>
      <c r="O307" s="12">
        <v>0.40825026644097501</v>
      </c>
    </row>
    <row r="308" spans="2:15" x14ac:dyDescent="0.25">
      <c r="B308" t="str">
        <f t="shared" si="16"/>
        <v>80–84 let, Karlovarský kraj</v>
      </c>
      <c r="C308" s="1" t="s">
        <v>2</v>
      </c>
      <c r="D308" s="12">
        <v>0.409757822167226</v>
      </c>
      <c r="E308" s="12">
        <v>0.42776446422457998</v>
      </c>
      <c r="F308" s="12">
        <v>0.43825377951418298</v>
      </c>
      <c r="G308" s="12">
        <v>0.470421596400599</v>
      </c>
      <c r="H308" s="12">
        <v>0.47984989394680999</v>
      </c>
      <c r="I308" s="12">
        <v>0.494115750443333</v>
      </c>
      <c r="J308" s="12">
        <v>0.49698795180722799</v>
      </c>
      <c r="K308" s="12">
        <v>0.49848438920885102</v>
      </c>
      <c r="L308" s="12">
        <v>0.50700361010830297</v>
      </c>
      <c r="M308" s="12">
        <v>0.49531082529474801</v>
      </c>
      <c r="N308" s="12">
        <v>0.46148858921161801</v>
      </c>
      <c r="O308" s="12">
        <v>0.51804778851042099</v>
      </c>
    </row>
    <row r="309" spans="2:15" x14ac:dyDescent="0.25">
      <c r="B309" t="str">
        <f t="shared" si="16"/>
        <v>80–84 let, Ústecký kraj</v>
      </c>
      <c r="C309" s="1" t="s">
        <v>2</v>
      </c>
      <c r="D309" s="12">
        <v>0.45087775295244098</v>
      </c>
      <c r="E309" s="12">
        <v>0.47749498495486398</v>
      </c>
      <c r="F309" s="12">
        <v>0.49061545176778598</v>
      </c>
      <c r="G309" s="12">
        <v>0.51381660470879797</v>
      </c>
      <c r="H309" s="12">
        <v>0.53963339113202802</v>
      </c>
      <c r="I309" s="12">
        <v>0.55734318267184102</v>
      </c>
      <c r="J309" s="12">
        <v>0.57026807473598695</v>
      </c>
      <c r="K309" s="12">
        <v>0.57476749877630895</v>
      </c>
      <c r="L309" s="12">
        <v>0.57466752592419001</v>
      </c>
      <c r="M309" s="12">
        <v>0.53189396009838696</v>
      </c>
      <c r="N309" s="12">
        <v>0.51873890802797695</v>
      </c>
      <c r="O309" s="12">
        <v>0.56581561692827298</v>
      </c>
    </row>
    <row r="310" spans="2:15" x14ac:dyDescent="0.25">
      <c r="B310" t="str">
        <f t="shared" si="16"/>
        <v>80–84 let, Liberecký kraj</v>
      </c>
      <c r="C310" s="1" t="s">
        <v>2</v>
      </c>
      <c r="D310" s="12">
        <v>0.39086883171657499</v>
      </c>
      <c r="E310" s="12">
        <v>0.39962535123321802</v>
      </c>
      <c r="F310" s="12">
        <v>0.41886557240806099</v>
      </c>
      <c r="G310" s="12">
        <v>0.434618608549874</v>
      </c>
      <c r="H310" s="12">
        <v>0.46217140414618502</v>
      </c>
      <c r="I310" s="12">
        <v>0.46930111038536898</v>
      </c>
      <c r="J310" s="12">
        <v>0.48595754091110099</v>
      </c>
      <c r="K310" s="12">
        <v>0.498472616190268</v>
      </c>
      <c r="L310" s="12">
        <v>0.50267491870345105</v>
      </c>
      <c r="M310" s="12">
        <v>0.472752311626991</v>
      </c>
      <c r="N310" s="12">
        <v>0.47227676484338399</v>
      </c>
      <c r="O310" s="12">
        <v>0.51410016902410804</v>
      </c>
    </row>
    <row r="311" spans="2:15" x14ac:dyDescent="0.25">
      <c r="B311" t="str">
        <f t="shared" si="16"/>
        <v>80–84 let, Královéhradecký kraj</v>
      </c>
      <c r="C311" s="1" t="s">
        <v>2</v>
      </c>
      <c r="D311" s="12">
        <v>0.366547766749379</v>
      </c>
      <c r="E311" s="12">
        <v>0.38016591251885301</v>
      </c>
      <c r="F311" s="12">
        <v>0.38864985163204702</v>
      </c>
      <c r="G311" s="12">
        <v>0.41033794276417901</v>
      </c>
      <c r="H311" s="12">
        <v>0.428711749149981</v>
      </c>
      <c r="I311" s="12">
        <v>0.44987440054806999</v>
      </c>
      <c r="J311" s="12">
        <v>0.45280855941918202</v>
      </c>
      <c r="K311" s="12">
        <v>0.46928340476727498</v>
      </c>
      <c r="L311" s="12">
        <v>0.49331963001027701</v>
      </c>
      <c r="M311" s="12">
        <v>0.481502047615742</v>
      </c>
      <c r="N311" s="12">
        <v>0.475477473880348</v>
      </c>
      <c r="O311" s="12">
        <v>0.50618074681355196</v>
      </c>
    </row>
    <row r="312" spans="2:15" x14ac:dyDescent="0.25">
      <c r="B312" t="str">
        <f t="shared" si="16"/>
        <v>80–84 let, Pardubický kraj</v>
      </c>
      <c r="C312" s="1" t="s">
        <v>2</v>
      </c>
      <c r="D312" s="12">
        <v>0.39377820760799398</v>
      </c>
      <c r="E312" s="12">
        <v>0.404572955134752</v>
      </c>
      <c r="F312" s="12">
        <v>0.420824965240228</v>
      </c>
      <c r="G312" s="12">
        <v>0.43412643412643398</v>
      </c>
      <c r="H312" s="12">
        <v>0.45815183571873003</v>
      </c>
      <c r="I312" s="12">
        <v>0.475483616265298</v>
      </c>
      <c r="J312" s="12">
        <v>0.47983354673495499</v>
      </c>
      <c r="K312" s="12">
        <v>0.49416498993963698</v>
      </c>
      <c r="L312" s="12">
        <v>0.51736083772931196</v>
      </c>
      <c r="M312" s="12">
        <v>0.47191605012833998</v>
      </c>
      <c r="N312" s="12">
        <v>0.45222230358058102</v>
      </c>
      <c r="O312" s="12">
        <v>0.48559641510776003</v>
      </c>
    </row>
    <row r="313" spans="2:15" x14ac:dyDescent="0.25">
      <c r="B313" t="str">
        <f t="shared" si="16"/>
        <v>80–84 let, Kraj Vysočina</v>
      </c>
      <c r="C313" s="1" t="s">
        <v>2</v>
      </c>
      <c r="D313" s="12">
        <v>0.32215529871398302</v>
      </c>
      <c r="E313" s="12">
        <v>0.33752258267221702</v>
      </c>
      <c r="F313" s="12">
        <v>0.35746535886657299</v>
      </c>
      <c r="G313" s="12">
        <v>0.37428483067883001</v>
      </c>
      <c r="H313" s="12">
        <v>0.38994680440983698</v>
      </c>
      <c r="I313" s="12">
        <v>0.41630569306930598</v>
      </c>
      <c r="J313" s="12">
        <v>0.43255017893262698</v>
      </c>
      <c r="K313" s="12">
        <v>0.44347230675593402</v>
      </c>
      <c r="L313" s="12">
        <v>0.47541350022351297</v>
      </c>
      <c r="M313" s="12">
        <v>0.45283289162667401</v>
      </c>
      <c r="N313" s="12">
        <v>0.43458042697104199</v>
      </c>
      <c r="O313" s="12">
        <v>0.48088448026451702</v>
      </c>
    </row>
    <row r="314" spans="2:15" x14ac:dyDescent="0.25">
      <c r="B314" t="str">
        <f t="shared" si="16"/>
        <v>80–84 let, Jihomoravský kraj</v>
      </c>
      <c r="C314" s="1" t="s">
        <v>2</v>
      </c>
      <c r="D314" s="12">
        <v>0.35316758556121902</v>
      </c>
      <c r="E314" s="12">
        <v>0.367672873713557</v>
      </c>
      <c r="F314" s="12">
        <v>0.38267558989926798</v>
      </c>
      <c r="G314" s="12">
        <v>0.39543858429231898</v>
      </c>
      <c r="H314" s="12">
        <v>0.40813875445971198</v>
      </c>
      <c r="I314" s="12">
        <v>0.426474265099832</v>
      </c>
      <c r="J314" s="12">
        <v>0.43890947020105697</v>
      </c>
      <c r="K314" s="12">
        <v>0.44783841247342299</v>
      </c>
      <c r="L314" s="12">
        <v>0.45858522687790898</v>
      </c>
      <c r="M314" s="12">
        <v>0.431854095338425</v>
      </c>
      <c r="N314" s="12">
        <v>0.41165254899509202</v>
      </c>
      <c r="O314" s="12">
        <v>0.45543523531861702</v>
      </c>
    </row>
    <row r="315" spans="2:15" x14ac:dyDescent="0.25">
      <c r="B315" t="str">
        <f t="shared" si="16"/>
        <v>80–84 let, Olomoucký kraj</v>
      </c>
      <c r="C315" s="1" t="s">
        <v>2</v>
      </c>
      <c r="D315" s="12">
        <v>0.432312088788462</v>
      </c>
      <c r="E315" s="12">
        <v>0.44989311394700998</v>
      </c>
      <c r="F315" s="12">
        <v>0.46323907455012803</v>
      </c>
      <c r="G315" s="12">
        <v>0.48641182139415301</v>
      </c>
      <c r="H315" s="12">
        <v>0.502375838052463</v>
      </c>
      <c r="I315" s="12">
        <v>0.51457851239669405</v>
      </c>
      <c r="J315" s="12">
        <v>0.52164069782927103</v>
      </c>
      <c r="K315" s="12">
        <v>0.52537660826275201</v>
      </c>
      <c r="L315" s="12">
        <v>0.537333333333333</v>
      </c>
      <c r="M315" s="12">
        <v>0.49385097660959698</v>
      </c>
      <c r="N315" s="12">
        <v>0.48572089258873802</v>
      </c>
      <c r="O315" s="12">
        <v>0.53404361578158799</v>
      </c>
    </row>
    <row r="316" spans="2:15" x14ac:dyDescent="0.25">
      <c r="B316" t="str">
        <f t="shared" si="16"/>
        <v>80–84 let, Zlínský kraj</v>
      </c>
      <c r="C316" s="1" t="s">
        <v>2</v>
      </c>
      <c r="D316" s="12">
        <v>0.36089062289788698</v>
      </c>
      <c r="E316" s="12">
        <v>0.38226018396846201</v>
      </c>
      <c r="F316" s="12">
        <v>0.413299663299663</v>
      </c>
      <c r="G316" s="12">
        <v>0.43909475573791501</v>
      </c>
      <c r="H316" s="12">
        <v>0.463348416289592</v>
      </c>
      <c r="I316" s="12">
        <v>0.47134923227703301</v>
      </c>
      <c r="J316" s="12">
        <v>0.46147237642083</v>
      </c>
      <c r="K316" s="12">
        <v>0.463699928118669</v>
      </c>
      <c r="L316" s="12">
        <v>0.47908258056249498</v>
      </c>
      <c r="M316" s="12">
        <v>0.44887657740843301</v>
      </c>
      <c r="N316" s="12">
        <v>0.43111245100994799</v>
      </c>
      <c r="O316" s="12">
        <v>0.47423287590552998</v>
      </c>
    </row>
    <row r="317" spans="2:15" x14ac:dyDescent="0.25">
      <c r="B317" s="3" t="str">
        <f t="shared" si="16"/>
        <v>80–84 let, Moravskoslezský kraj</v>
      </c>
      <c r="C317" s="10" t="s">
        <v>2</v>
      </c>
      <c r="D317" s="14">
        <v>0.404936597814817</v>
      </c>
      <c r="E317" s="14">
        <v>0.431008587823006</v>
      </c>
      <c r="F317" s="14">
        <v>0.43931145529826698</v>
      </c>
      <c r="G317" s="14">
        <v>0.45881453154875701</v>
      </c>
      <c r="H317" s="14">
        <v>0.47498467667790301</v>
      </c>
      <c r="I317" s="14">
        <v>0.498476609202051</v>
      </c>
      <c r="J317" s="14">
        <v>0.51313672922251996</v>
      </c>
      <c r="K317" s="14">
        <v>0.52025895747293205</v>
      </c>
      <c r="L317" s="14">
        <v>0.53270566663140395</v>
      </c>
      <c r="M317" s="14">
        <v>0.496950727630602</v>
      </c>
      <c r="N317" s="14">
        <v>0.48282662782935798</v>
      </c>
      <c r="O317" s="14">
        <v>0.524587780265798</v>
      </c>
    </row>
    <row r="318" spans="2:15" x14ac:dyDescent="0.25">
      <c r="B318" t="str">
        <f t="shared" ref="B318:B331" si="17">CONCATENATE($B$23,", ",B26)</f>
        <v>85–89 let, Hlavní město Praha</v>
      </c>
      <c r="C318" s="1" t="s">
        <v>2</v>
      </c>
      <c r="D318" s="12">
        <v>0.35318518518518499</v>
      </c>
      <c r="E318" s="12">
        <v>0.36438100843633497</v>
      </c>
      <c r="F318" s="12">
        <v>0.37144242424242402</v>
      </c>
      <c r="G318" s="12">
        <v>0.39523462193046399</v>
      </c>
      <c r="H318" s="12">
        <v>0.42039245498170702</v>
      </c>
      <c r="I318" s="12">
        <v>0.44459159059735998</v>
      </c>
      <c r="J318" s="12">
        <v>0.46146295863519499</v>
      </c>
      <c r="K318" s="12">
        <v>0.46413007825312702</v>
      </c>
      <c r="L318" s="12">
        <v>0.48151187487932001</v>
      </c>
      <c r="M318" s="12">
        <v>0.443189802268393</v>
      </c>
      <c r="N318" s="12">
        <v>0.435682704811443</v>
      </c>
      <c r="O318" s="12">
        <v>0.48654864416751298</v>
      </c>
    </row>
    <row r="319" spans="2:15" x14ac:dyDescent="0.25">
      <c r="B319" t="str">
        <f t="shared" si="17"/>
        <v>85–89 let, Středočeský kraj</v>
      </c>
      <c r="C319" s="1" t="s">
        <v>2</v>
      </c>
      <c r="D319" s="12">
        <v>0.32895405385787901</v>
      </c>
      <c r="E319" s="12">
        <v>0.341068088938145</v>
      </c>
      <c r="F319" s="12">
        <v>0.36169362891951201</v>
      </c>
      <c r="G319" s="12">
        <v>0.39534587185208703</v>
      </c>
      <c r="H319" s="12">
        <v>0.40134099616858199</v>
      </c>
      <c r="I319" s="12">
        <v>0.42421236872812101</v>
      </c>
      <c r="J319" s="12">
        <v>0.43245688436528101</v>
      </c>
      <c r="K319" s="12">
        <v>0.44233446566798401</v>
      </c>
      <c r="L319" s="12">
        <v>0.454600550964187</v>
      </c>
      <c r="M319" s="12">
        <v>0.42359087159747</v>
      </c>
      <c r="N319" s="12">
        <v>0.41111235577461602</v>
      </c>
      <c r="O319" s="12">
        <v>0.44335792302853499</v>
      </c>
    </row>
    <row r="320" spans="2:15" x14ac:dyDescent="0.25">
      <c r="B320" t="str">
        <f t="shared" si="17"/>
        <v>85–89 let, Jihočeský kraj</v>
      </c>
      <c r="C320" s="1" t="s">
        <v>2</v>
      </c>
      <c r="D320" s="12">
        <v>0.41268163804491398</v>
      </c>
      <c r="E320" s="12">
        <v>0.40946502057613099</v>
      </c>
      <c r="F320" s="12">
        <v>0.42372253764502499</v>
      </c>
      <c r="G320" s="12">
        <v>0.43686989918386898</v>
      </c>
      <c r="H320" s="12">
        <v>0.44438079963340499</v>
      </c>
      <c r="I320" s="12">
        <v>0.45329943627721803</v>
      </c>
      <c r="J320" s="12">
        <v>0.44314098499260102</v>
      </c>
      <c r="K320" s="12">
        <v>0.45365555215662201</v>
      </c>
      <c r="L320" s="12">
        <v>0.49609921984396799</v>
      </c>
      <c r="M320" s="12">
        <v>0.45929708621207499</v>
      </c>
      <c r="N320" s="12">
        <v>0.444489837605964</v>
      </c>
      <c r="O320" s="12">
        <v>0.50119430885865601</v>
      </c>
    </row>
    <row r="321" spans="2:15" x14ac:dyDescent="0.25">
      <c r="B321" t="str">
        <f t="shared" si="17"/>
        <v>85–89 let, Plzeňský kraj</v>
      </c>
      <c r="C321" s="1" t="s">
        <v>2</v>
      </c>
      <c r="D321" s="12">
        <v>0.264523316886837</v>
      </c>
      <c r="E321" s="12">
        <v>0.28030188679245199</v>
      </c>
      <c r="F321" s="12">
        <v>0.287042502951593</v>
      </c>
      <c r="G321" s="12">
        <v>0.29728191262274001</v>
      </c>
      <c r="H321" s="12">
        <v>0.31615487316421798</v>
      </c>
      <c r="I321" s="12">
        <v>0.33055660734570202</v>
      </c>
      <c r="J321" s="12">
        <v>0.34013688584698099</v>
      </c>
      <c r="K321" s="12">
        <v>0.3551112697846</v>
      </c>
      <c r="L321" s="12">
        <v>0.366195551436515</v>
      </c>
      <c r="M321" s="12">
        <v>0.34292649098474298</v>
      </c>
      <c r="N321" s="12">
        <v>0.331891512742576</v>
      </c>
      <c r="O321" s="12">
        <v>0.37140137996668998</v>
      </c>
    </row>
    <row r="322" spans="2:15" x14ac:dyDescent="0.25">
      <c r="B322" t="str">
        <f t="shared" si="17"/>
        <v>85–89 let, Karlovarský kraj</v>
      </c>
      <c r="C322" s="1" t="s">
        <v>2</v>
      </c>
      <c r="D322" s="12">
        <v>0.36324070974221601</v>
      </c>
      <c r="E322" s="12">
        <v>0.38476821192052901</v>
      </c>
      <c r="F322" s="12">
        <v>0.39954853273137603</v>
      </c>
      <c r="G322" s="12">
        <v>0.414976599063962</v>
      </c>
      <c r="H322" s="12">
        <v>0.434522025771651</v>
      </c>
      <c r="I322" s="12">
        <v>0.45234018264840098</v>
      </c>
      <c r="J322" s="12">
        <v>0.45360824742268002</v>
      </c>
      <c r="K322" s="12">
        <v>0.45626861630110999</v>
      </c>
      <c r="L322" s="12">
        <v>0.46310299869621901</v>
      </c>
      <c r="M322" s="12">
        <v>0.44168797953964101</v>
      </c>
      <c r="N322" s="12">
        <v>0.40087090163934402</v>
      </c>
      <c r="O322" s="12">
        <v>0.46452615225271798</v>
      </c>
    </row>
    <row r="323" spans="2:15" x14ac:dyDescent="0.25">
      <c r="B323" t="str">
        <f t="shared" si="17"/>
        <v>85–89 let, Ústecký kraj</v>
      </c>
      <c r="C323" s="1" t="s">
        <v>2</v>
      </c>
      <c r="D323" s="12">
        <v>0.42823129251700598</v>
      </c>
      <c r="E323" s="12">
        <v>0.452380952380952</v>
      </c>
      <c r="F323" s="12">
        <v>0.45971296191659999</v>
      </c>
      <c r="G323" s="12">
        <v>0.47237944306090102</v>
      </c>
      <c r="H323" s="12">
        <v>0.50833703868385904</v>
      </c>
      <c r="I323" s="12">
        <v>0.52458657321213398</v>
      </c>
      <c r="J323" s="12">
        <v>0.53078149920255102</v>
      </c>
      <c r="K323" s="12">
        <v>0.53603179583725502</v>
      </c>
      <c r="L323" s="12">
        <v>0.54211817624207703</v>
      </c>
      <c r="M323" s="12">
        <v>0.50509946480864298</v>
      </c>
      <c r="N323" s="12">
        <v>0.48995651273555602</v>
      </c>
      <c r="O323" s="12">
        <v>0.53669337832138297</v>
      </c>
    </row>
    <row r="324" spans="2:15" x14ac:dyDescent="0.25">
      <c r="B324" t="str">
        <f t="shared" si="17"/>
        <v>85–89 let, Liberecký kraj</v>
      </c>
      <c r="C324" s="1" t="s">
        <v>2</v>
      </c>
      <c r="D324" s="12">
        <v>0.35503578285913701</v>
      </c>
      <c r="E324" s="12">
        <v>0.37441416420760198</v>
      </c>
      <c r="F324" s="12">
        <v>0.38016384870141101</v>
      </c>
      <c r="G324" s="12">
        <v>0.40435082872928102</v>
      </c>
      <c r="H324" s="12">
        <v>0.417150666211137</v>
      </c>
      <c r="I324" s="12">
        <v>0.42680656625486502</v>
      </c>
      <c r="J324" s="12">
        <v>0.44859504132231398</v>
      </c>
      <c r="K324" s="12">
        <v>0.44846116267708802</v>
      </c>
      <c r="L324" s="12">
        <v>0.44999181535439498</v>
      </c>
      <c r="M324" s="12">
        <v>0.42410196987253701</v>
      </c>
      <c r="N324" s="12">
        <v>0.40738857820708302</v>
      </c>
      <c r="O324" s="12">
        <v>0.465570934256055</v>
      </c>
    </row>
    <row r="325" spans="2:15" x14ac:dyDescent="0.25">
      <c r="B325" t="str">
        <f t="shared" si="17"/>
        <v>85–89 let, Královéhradecký kraj</v>
      </c>
      <c r="C325" s="1" t="s">
        <v>2</v>
      </c>
      <c r="D325" s="12">
        <v>0.33283781774936799</v>
      </c>
      <c r="E325" s="12">
        <v>0.35079500283929499</v>
      </c>
      <c r="F325" s="12">
        <v>0.357699543133566</v>
      </c>
      <c r="G325" s="12">
        <v>0.381169423101966</v>
      </c>
      <c r="H325" s="12">
        <v>0.39725859747888798</v>
      </c>
      <c r="I325" s="12">
        <v>0.41779451571142701</v>
      </c>
      <c r="J325" s="12">
        <v>0.42279579716765597</v>
      </c>
      <c r="K325" s="12">
        <v>0.44819919964428601</v>
      </c>
      <c r="L325" s="12">
        <v>0.47320937396853302</v>
      </c>
      <c r="M325" s="12">
        <v>0.44239733629300698</v>
      </c>
      <c r="N325" s="12">
        <v>0.43451638507767298</v>
      </c>
      <c r="O325" s="12">
        <v>0.46448151172285002</v>
      </c>
    </row>
    <row r="326" spans="2:15" x14ac:dyDescent="0.25">
      <c r="B326" t="str">
        <f t="shared" si="17"/>
        <v>85–89 let, Pardubický kraj</v>
      </c>
      <c r="C326" s="1" t="s">
        <v>2</v>
      </c>
      <c r="D326" s="12">
        <v>0.37569230769230699</v>
      </c>
      <c r="E326" s="12">
        <v>0.39034235311705701</v>
      </c>
      <c r="F326" s="12">
        <v>0.38916327716443899</v>
      </c>
      <c r="G326" s="12">
        <v>0.41671316964285698</v>
      </c>
      <c r="H326" s="12">
        <v>0.43502070255108799</v>
      </c>
      <c r="I326" s="12">
        <v>0.45029013539651802</v>
      </c>
      <c r="J326" s="12">
        <v>0.443407807512889</v>
      </c>
      <c r="K326" s="12">
        <v>0.44480018973081897</v>
      </c>
      <c r="L326" s="12">
        <v>0.45985832349468703</v>
      </c>
      <c r="M326" s="12">
        <v>0.42934911242603502</v>
      </c>
      <c r="N326" s="12">
        <v>0.41313352826510702</v>
      </c>
      <c r="O326" s="12">
        <v>0.45660999746257203</v>
      </c>
    </row>
    <row r="327" spans="2:15" x14ac:dyDescent="0.25">
      <c r="B327" t="str">
        <f t="shared" si="17"/>
        <v>85–89 let, Kraj Vysočina</v>
      </c>
      <c r="C327" s="1" t="s">
        <v>2</v>
      </c>
      <c r="D327" s="12">
        <v>0.27991320520768698</v>
      </c>
      <c r="E327" s="12">
        <v>0.29771675869273201</v>
      </c>
      <c r="F327" s="12">
        <v>0.30784621980848897</v>
      </c>
      <c r="G327" s="12">
        <v>0.32029743872211502</v>
      </c>
      <c r="H327" s="12">
        <v>0.343811653294752</v>
      </c>
      <c r="I327" s="12">
        <v>0.370855821125674</v>
      </c>
      <c r="J327" s="12">
        <v>0.383905813812355</v>
      </c>
      <c r="K327" s="12">
        <v>0.39537392138063199</v>
      </c>
      <c r="L327" s="12">
        <v>0.42200854700854701</v>
      </c>
      <c r="M327" s="12">
        <v>0.40819225760625</v>
      </c>
      <c r="N327" s="12">
        <v>0.38922227556409</v>
      </c>
      <c r="O327" s="12">
        <v>0.434194491835242</v>
      </c>
    </row>
    <row r="328" spans="2:15" x14ac:dyDescent="0.25">
      <c r="B328" t="str">
        <f t="shared" si="17"/>
        <v>85–89 let, Jihomoravský kraj</v>
      </c>
      <c r="C328" s="1" t="s">
        <v>2</v>
      </c>
      <c r="D328" s="12">
        <v>0.31621423330887699</v>
      </c>
      <c r="E328" s="12">
        <v>0.33125778331257699</v>
      </c>
      <c r="F328" s="12">
        <v>0.339198888631627</v>
      </c>
      <c r="G328" s="12">
        <v>0.35753525513960399</v>
      </c>
      <c r="H328" s="12">
        <v>0.36683141131246499</v>
      </c>
      <c r="I328" s="12">
        <v>0.38792591392623699</v>
      </c>
      <c r="J328" s="12">
        <v>0.40099560451199401</v>
      </c>
      <c r="K328" s="12">
        <v>0.41525557841430599</v>
      </c>
      <c r="L328" s="12">
        <v>0.427025880356385</v>
      </c>
      <c r="M328" s="12">
        <v>0.39764705882352902</v>
      </c>
      <c r="N328" s="12">
        <v>0.376698816308636</v>
      </c>
      <c r="O328" s="12">
        <v>0.418341290107694</v>
      </c>
    </row>
    <row r="329" spans="2:15" x14ac:dyDescent="0.25">
      <c r="B329" t="str">
        <f t="shared" si="17"/>
        <v>85–89 let, Olomoucký kraj</v>
      </c>
      <c r="C329" s="1" t="s">
        <v>2</v>
      </c>
      <c r="D329" s="12">
        <v>0.40199495252974399</v>
      </c>
      <c r="E329" s="12">
        <v>0.41256544502617798</v>
      </c>
      <c r="F329" s="12">
        <v>0.42967771324450499</v>
      </c>
      <c r="G329" s="12">
        <v>0.446699944536882</v>
      </c>
      <c r="H329" s="12">
        <v>0.47074010327022298</v>
      </c>
      <c r="I329" s="12">
        <v>0.47574039067422802</v>
      </c>
      <c r="J329" s="12">
        <v>0.47153729071537198</v>
      </c>
      <c r="K329" s="12">
        <v>0.47403182227559199</v>
      </c>
      <c r="L329" s="12">
        <v>0.48986889153754398</v>
      </c>
      <c r="M329" s="12">
        <v>0.46677341873498701</v>
      </c>
      <c r="N329" s="12">
        <v>0.45029604238080301</v>
      </c>
      <c r="O329" s="12">
        <v>0.50627174027616695</v>
      </c>
    </row>
    <row r="330" spans="2:15" x14ac:dyDescent="0.25">
      <c r="B330" t="str">
        <f t="shared" si="17"/>
        <v>85–89 let, Zlínský kraj</v>
      </c>
      <c r="C330" s="1" t="s">
        <v>2</v>
      </c>
      <c r="D330" s="12">
        <v>0.32058423072162301</v>
      </c>
      <c r="E330" s="12">
        <v>0.348736462093862</v>
      </c>
      <c r="F330" s="12">
        <v>0.35852803738317701</v>
      </c>
      <c r="G330" s="12">
        <v>0.38062599954306597</v>
      </c>
      <c r="H330" s="12">
        <v>0.41411348302178902</v>
      </c>
      <c r="I330" s="12">
        <v>0.41759549832269199</v>
      </c>
      <c r="J330" s="12">
        <v>0.41185076810533999</v>
      </c>
      <c r="K330" s="12">
        <v>0.420847839442965</v>
      </c>
      <c r="L330" s="12">
        <v>0.436136136136136</v>
      </c>
      <c r="M330" s="12">
        <v>0.40795375261636502</v>
      </c>
      <c r="N330" s="12">
        <v>0.38137924009371399</v>
      </c>
      <c r="O330" s="12">
        <v>0.41533479577979698</v>
      </c>
    </row>
    <row r="331" spans="2:15" x14ac:dyDescent="0.25">
      <c r="B331" s="3" t="str">
        <f t="shared" si="17"/>
        <v>85–89 let, Moravskoslezský kraj</v>
      </c>
      <c r="C331" s="10" t="s">
        <v>2</v>
      </c>
      <c r="D331" s="14">
        <v>0.37028353725547603</v>
      </c>
      <c r="E331" s="14">
        <v>0.392289433935121</v>
      </c>
      <c r="F331" s="14">
        <v>0.406132926321631</v>
      </c>
      <c r="G331" s="14">
        <v>0.42342039884509503</v>
      </c>
      <c r="H331" s="14">
        <v>0.43087959671686099</v>
      </c>
      <c r="I331" s="14">
        <v>0.443475552787293</v>
      </c>
      <c r="J331" s="14">
        <v>0.46442675739716799</v>
      </c>
      <c r="K331" s="14">
        <v>0.47371938992525903</v>
      </c>
      <c r="L331" s="14">
        <v>0.48639332365747401</v>
      </c>
      <c r="M331" s="14">
        <v>0.459863699414993</v>
      </c>
      <c r="N331" s="14">
        <v>0.437196732387445</v>
      </c>
      <c r="O331" s="14">
        <v>0.47965098161420999</v>
      </c>
    </row>
    <row r="332" spans="2:15" x14ac:dyDescent="0.25">
      <c r="B332" t="str">
        <f t="shared" ref="B332:B345" si="18">CONCATENATE($B$24,", ",B26)</f>
        <v>90–94 let, Hlavní město Praha</v>
      </c>
      <c r="C332" s="1" t="s">
        <v>2</v>
      </c>
      <c r="D332" s="12">
        <v>0.33745553108588799</v>
      </c>
      <c r="E332" s="12">
        <v>0.353879310344827</v>
      </c>
      <c r="F332" s="12">
        <v>0.36828869608952503</v>
      </c>
      <c r="G332" s="12">
        <v>0.37421675562775503</v>
      </c>
      <c r="H332" s="12">
        <v>0.39875986471251401</v>
      </c>
      <c r="I332" s="12">
        <v>0.41811345792325499</v>
      </c>
      <c r="J332" s="12">
        <v>0.42306439352807002</v>
      </c>
      <c r="K332" s="12">
        <v>0.437453893982506</v>
      </c>
      <c r="L332" s="12">
        <v>0.44520899661086499</v>
      </c>
      <c r="M332" s="12">
        <v>0.42776288352695802</v>
      </c>
      <c r="N332" s="12">
        <v>0.41478009374688302</v>
      </c>
      <c r="O332" s="12">
        <v>0.44394663480684898</v>
      </c>
    </row>
    <row r="333" spans="2:15" x14ac:dyDescent="0.25">
      <c r="B333" t="str">
        <f t="shared" si="18"/>
        <v>90–94 let, Středočeský kraj</v>
      </c>
      <c r="C333" s="1" t="s">
        <v>2</v>
      </c>
      <c r="D333" s="12">
        <v>0.291085160922814</v>
      </c>
      <c r="E333" s="12">
        <v>0.31518349724154399</v>
      </c>
      <c r="F333" s="12">
        <v>0.334766584766584</v>
      </c>
      <c r="G333" s="12">
        <v>0.360329958755155</v>
      </c>
      <c r="H333" s="12">
        <v>0.37424373379429499</v>
      </c>
      <c r="I333" s="12">
        <v>0.395979735250857</v>
      </c>
      <c r="J333" s="12">
        <v>0.40015432098765402</v>
      </c>
      <c r="K333" s="12">
        <v>0.41855670103092701</v>
      </c>
      <c r="L333" s="12">
        <v>0.42758328627893799</v>
      </c>
      <c r="M333" s="12">
        <v>0.39535798583792198</v>
      </c>
      <c r="N333" s="12">
        <v>0.39039584685269302</v>
      </c>
      <c r="O333" s="12">
        <v>0.42895579756566299</v>
      </c>
    </row>
    <row r="334" spans="2:15" x14ac:dyDescent="0.25">
      <c r="B334" t="str">
        <f t="shared" si="18"/>
        <v>90–94 let, Jihočeský kraj</v>
      </c>
      <c r="C334" s="1" t="s">
        <v>2</v>
      </c>
      <c r="D334" s="12">
        <v>0.39691235059760899</v>
      </c>
      <c r="E334" s="12">
        <v>0.38546069315300002</v>
      </c>
      <c r="F334" s="12">
        <v>0.40798548094373799</v>
      </c>
      <c r="G334" s="12">
        <v>0.43533333333333302</v>
      </c>
      <c r="H334" s="12">
        <v>0.43544303797468298</v>
      </c>
      <c r="I334" s="12">
        <v>0.422569763876111</v>
      </c>
      <c r="J334" s="12">
        <v>0.41669106881405499</v>
      </c>
      <c r="K334" s="12">
        <v>0.42990142387732699</v>
      </c>
      <c r="L334" s="12">
        <v>0.46626411131530499</v>
      </c>
      <c r="M334" s="12">
        <v>0.44275184275184198</v>
      </c>
      <c r="N334" s="12">
        <v>0.42757960258558703</v>
      </c>
      <c r="O334" s="12">
        <v>0.47089569969113798</v>
      </c>
    </row>
    <row r="335" spans="2:15" x14ac:dyDescent="0.25">
      <c r="B335" t="str">
        <f t="shared" si="18"/>
        <v>90–94 let, Plzeňský kraj</v>
      </c>
      <c r="C335" s="1" t="s">
        <v>2</v>
      </c>
      <c r="D335" s="12">
        <v>0.22452830188679199</v>
      </c>
      <c r="E335" s="12">
        <v>0.24058919803600601</v>
      </c>
      <c r="F335" s="12">
        <v>0.23983364140480501</v>
      </c>
      <c r="G335" s="12">
        <v>0.26451077943615198</v>
      </c>
      <c r="H335" s="12">
        <v>0.27824109173616302</v>
      </c>
      <c r="I335" s="12">
        <v>0.290298782736997</v>
      </c>
      <c r="J335" s="12">
        <v>0.29637305699481797</v>
      </c>
      <c r="K335" s="12">
        <v>0.30396475770925102</v>
      </c>
      <c r="L335" s="12">
        <v>0.31001589825119202</v>
      </c>
      <c r="M335" s="12">
        <v>0.29484953703703698</v>
      </c>
      <c r="N335" s="12">
        <v>0.28243021346469599</v>
      </c>
      <c r="O335" s="12">
        <v>0.31650110375275903</v>
      </c>
    </row>
    <row r="336" spans="2:15" x14ac:dyDescent="0.25">
      <c r="B336" t="str">
        <f t="shared" si="18"/>
        <v>90–94 let, Karlovarský kraj</v>
      </c>
      <c r="C336" s="1" t="s">
        <v>2</v>
      </c>
      <c r="D336" s="12">
        <v>0.34595300261096601</v>
      </c>
      <c r="E336" s="12">
        <v>0.35903083700440502</v>
      </c>
      <c r="F336" s="12">
        <v>0.34925093632958798</v>
      </c>
      <c r="G336" s="12">
        <v>0.37394247038917</v>
      </c>
      <c r="H336" s="12">
        <v>0.393668831168831</v>
      </c>
      <c r="I336" s="12">
        <v>0.40210355987055002</v>
      </c>
      <c r="J336" s="12">
        <v>0.38437741686001498</v>
      </c>
      <c r="K336" s="12">
        <v>0.39085545722713799</v>
      </c>
      <c r="L336" s="12">
        <v>0.43178621659634298</v>
      </c>
      <c r="M336" s="12">
        <v>0.40633074935400498</v>
      </c>
      <c r="N336" s="12">
        <v>0.39190071848465002</v>
      </c>
      <c r="O336" s="12">
        <v>0.41341145833333298</v>
      </c>
    </row>
    <row r="337" spans="2:15" x14ac:dyDescent="0.25">
      <c r="B337" t="str">
        <f t="shared" si="18"/>
        <v>90–94 let, Ústecký kraj</v>
      </c>
      <c r="C337" s="1" t="s">
        <v>2</v>
      </c>
      <c r="D337" s="12">
        <v>0.402877697841726</v>
      </c>
      <c r="E337" s="12">
        <v>0.42244460328806199</v>
      </c>
      <c r="F337" s="12">
        <v>0.43803945745992601</v>
      </c>
      <c r="G337" s="12">
        <v>0.44610091743119201</v>
      </c>
      <c r="H337" s="12">
        <v>0.46362098138747798</v>
      </c>
      <c r="I337" s="12">
        <v>0.48534747418364399</v>
      </c>
      <c r="J337" s="12">
        <v>0.49408202587393302</v>
      </c>
      <c r="K337" s="12">
        <v>0.50650759219088903</v>
      </c>
      <c r="L337" s="12">
        <v>0.50282182209083504</v>
      </c>
      <c r="M337" s="12">
        <v>0.477551020408163</v>
      </c>
      <c r="N337" s="12">
        <v>0.46090108751941899</v>
      </c>
      <c r="O337" s="12">
        <v>0.50911458333333304</v>
      </c>
    </row>
    <row r="338" spans="2:15" x14ac:dyDescent="0.25">
      <c r="B338" t="str">
        <f t="shared" si="18"/>
        <v>90–94 let, Liberecký kraj</v>
      </c>
      <c r="C338" s="1" t="s">
        <v>2</v>
      </c>
      <c r="D338" s="12">
        <v>0.33578595317725701</v>
      </c>
      <c r="E338" s="12">
        <v>0.35941716135995599</v>
      </c>
      <c r="F338" s="12">
        <v>0.366350710900473</v>
      </c>
      <c r="G338" s="12">
        <v>0.36961350510884</v>
      </c>
      <c r="H338" s="12">
        <v>0.35882352941176399</v>
      </c>
      <c r="I338" s="12">
        <v>0.392124692370795</v>
      </c>
      <c r="J338" s="12">
        <v>0.41346153846153799</v>
      </c>
      <c r="K338" s="12">
        <v>0.39389002036659798</v>
      </c>
      <c r="L338" s="12">
        <v>0.40885927087416601</v>
      </c>
      <c r="M338" s="12">
        <v>0.39098892707140098</v>
      </c>
      <c r="N338" s="12">
        <v>0.37274472168905898</v>
      </c>
      <c r="O338" s="12">
        <v>0.39603575592693302</v>
      </c>
    </row>
    <row r="339" spans="2:15" x14ac:dyDescent="0.25">
      <c r="B339" t="str">
        <f t="shared" si="18"/>
        <v>90–94 let, Královéhradecký kraj</v>
      </c>
      <c r="C339" s="1" t="s">
        <v>2</v>
      </c>
      <c r="D339" s="12">
        <v>0.329913606911447</v>
      </c>
      <c r="E339" s="12">
        <v>0.34231305155596797</v>
      </c>
      <c r="F339" s="12">
        <v>0.35246888799678799</v>
      </c>
      <c r="G339" s="12">
        <v>0.37495368655057398</v>
      </c>
      <c r="H339" s="12">
        <v>0.38545953360768098</v>
      </c>
      <c r="I339" s="12">
        <v>0.41537955964508699</v>
      </c>
      <c r="J339" s="12">
        <v>0.40479852353122098</v>
      </c>
      <c r="K339" s="12">
        <v>0.41135972461273601</v>
      </c>
      <c r="L339" s="12">
        <v>0.42151481888035103</v>
      </c>
      <c r="M339" s="12">
        <v>0.38515023590762298</v>
      </c>
      <c r="N339" s="12">
        <v>0.388590931253047</v>
      </c>
      <c r="O339" s="12">
        <v>0.421157188974422</v>
      </c>
    </row>
    <row r="340" spans="2:15" x14ac:dyDescent="0.25">
      <c r="B340" t="str">
        <f t="shared" si="18"/>
        <v>90–94 let, Pardubický kraj</v>
      </c>
      <c r="C340" s="1" t="s">
        <v>2</v>
      </c>
      <c r="D340" s="12">
        <v>0.34654654654654599</v>
      </c>
      <c r="E340" s="12">
        <v>0.37033398821218</v>
      </c>
      <c r="F340" s="12">
        <v>0.36805854498493301</v>
      </c>
      <c r="G340" s="12">
        <v>0.38368822820409798</v>
      </c>
      <c r="H340" s="12">
        <v>0.40783410138248799</v>
      </c>
      <c r="I340" s="12">
        <v>0.419662509170946</v>
      </c>
      <c r="J340" s="12">
        <v>0.40915492957746402</v>
      </c>
      <c r="K340" s="12">
        <v>0.43380376344086002</v>
      </c>
      <c r="L340" s="12">
        <v>0.43278376664552898</v>
      </c>
      <c r="M340" s="12">
        <v>0.39450354609929</v>
      </c>
      <c r="N340" s="12">
        <v>0.38018171493469599</v>
      </c>
      <c r="O340" s="12">
        <v>0.41593406593406501</v>
      </c>
    </row>
    <row r="341" spans="2:15" x14ac:dyDescent="0.25">
      <c r="B341" t="str">
        <f t="shared" si="18"/>
        <v>90–94 let, Kraj Vysočina</v>
      </c>
      <c r="C341" s="1" t="s">
        <v>2</v>
      </c>
      <c r="D341" s="12">
        <v>0.23050654524758099</v>
      </c>
      <c r="E341" s="12">
        <v>0.24562256809338501</v>
      </c>
      <c r="F341" s="12">
        <v>0.244251626898047</v>
      </c>
      <c r="G341" s="12">
        <v>0.255155681358673</v>
      </c>
      <c r="H341" s="12">
        <v>0.28507629326386302</v>
      </c>
      <c r="I341" s="12">
        <v>0.30780294857964702</v>
      </c>
      <c r="J341" s="12">
        <v>0.32324949014276</v>
      </c>
      <c r="K341" s="12">
        <v>0.34457524657970001</v>
      </c>
      <c r="L341" s="12">
        <v>0.36196503918022899</v>
      </c>
      <c r="M341" s="12">
        <v>0.35753864100320698</v>
      </c>
      <c r="N341" s="12">
        <v>0.36726312701671998</v>
      </c>
      <c r="O341" s="12">
        <v>0.41166477916194699</v>
      </c>
    </row>
    <row r="342" spans="2:15" x14ac:dyDescent="0.25">
      <c r="B342" t="str">
        <f t="shared" si="18"/>
        <v>90–94 let, Jihomoravský kraj</v>
      </c>
      <c r="C342" s="1" t="s">
        <v>2</v>
      </c>
      <c r="D342" s="12">
        <v>0.28085904920767302</v>
      </c>
      <c r="E342" s="12">
        <v>0.30402542372881303</v>
      </c>
      <c r="F342" s="12">
        <v>0.31430354078926798</v>
      </c>
      <c r="G342" s="12">
        <v>0.31744436468054499</v>
      </c>
      <c r="H342" s="12">
        <v>0.332964754664823</v>
      </c>
      <c r="I342" s="12">
        <v>0.34802721088435301</v>
      </c>
      <c r="J342" s="12">
        <v>0.35752794214332601</v>
      </c>
      <c r="K342" s="12">
        <v>0.37328292375551297</v>
      </c>
      <c r="L342" s="12">
        <v>0.38901234567901199</v>
      </c>
      <c r="M342" s="12">
        <v>0.374381333961819</v>
      </c>
      <c r="N342" s="12">
        <v>0.34565293910594802</v>
      </c>
      <c r="O342" s="12">
        <v>0.384922968364106</v>
      </c>
    </row>
    <row r="343" spans="2:15" x14ac:dyDescent="0.25">
      <c r="B343" t="str">
        <f t="shared" si="18"/>
        <v>90–94 let, Olomoucký kraj</v>
      </c>
      <c r="C343" s="1" t="s">
        <v>2</v>
      </c>
      <c r="D343" s="12">
        <v>0.35720338983050798</v>
      </c>
      <c r="E343" s="12">
        <v>0.382769901853871</v>
      </c>
      <c r="F343" s="12">
        <v>0.39388264669163497</v>
      </c>
      <c r="G343" s="12">
        <v>0.41761779338601102</v>
      </c>
      <c r="H343" s="12">
        <v>0.42303433001107399</v>
      </c>
      <c r="I343" s="12">
        <v>0.44098712446351901</v>
      </c>
      <c r="J343" s="12">
        <v>0.44435695538057701</v>
      </c>
      <c r="K343" s="12">
        <v>0.446264073694984</v>
      </c>
      <c r="L343" s="12">
        <v>0.44820766378244697</v>
      </c>
      <c r="M343" s="12">
        <v>0.435714285714285</v>
      </c>
      <c r="N343" s="12">
        <v>0.42063305978898002</v>
      </c>
      <c r="O343" s="12">
        <v>0.47258979206049101</v>
      </c>
    </row>
    <row r="344" spans="2:15" x14ac:dyDescent="0.25">
      <c r="B344" t="str">
        <f t="shared" si="18"/>
        <v>90–94 let, Zlínský kraj</v>
      </c>
      <c r="C344" s="1" t="s">
        <v>2</v>
      </c>
      <c r="D344" s="12">
        <v>0.298580301685891</v>
      </c>
      <c r="E344" s="12">
        <v>0.298306389530408</v>
      </c>
      <c r="F344" s="12">
        <v>0.34315718157181502</v>
      </c>
      <c r="G344" s="12">
        <v>0.359791802212101</v>
      </c>
      <c r="H344" s="12">
        <v>0.366910866910866</v>
      </c>
      <c r="I344" s="12">
        <v>0.39047065659500202</v>
      </c>
      <c r="J344" s="12">
        <v>0.37258741258741201</v>
      </c>
      <c r="K344" s="12">
        <v>0.37455926227285002</v>
      </c>
      <c r="L344" s="12">
        <v>0.389061689994815</v>
      </c>
      <c r="M344" s="12">
        <v>0.35775756085566701</v>
      </c>
      <c r="N344" s="12">
        <v>0.344173441734417</v>
      </c>
      <c r="O344" s="12">
        <v>0.37587454764776801</v>
      </c>
    </row>
    <row r="345" spans="2:15" x14ac:dyDescent="0.25">
      <c r="B345" s="3" t="str">
        <f t="shared" si="18"/>
        <v>90–94 let, Moravskoslezský kraj</v>
      </c>
      <c r="C345" s="10" t="s">
        <v>2</v>
      </c>
      <c r="D345" s="14">
        <v>0.34650537634408601</v>
      </c>
      <c r="E345" s="14">
        <v>0.358202346690281</v>
      </c>
      <c r="F345" s="14">
        <v>0.38149628783552197</v>
      </c>
      <c r="G345" s="14">
        <v>0.40269513475673702</v>
      </c>
      <c r="H345" s="14">
        <v>0.40428022069887898</v>
      </c>
      <c r="I345" s="14">
        <v>0.41386204598467102</v>
      </c>
      <c r="J345" s="14">
        <v>0.42247625181130199</v>
      </c>
      <c r="K345" s="14">
        <v>0.43073559269092598</v>
      </c>
      <c r="L345" s="14">
        <v>0.43648305717271202</v>
      </c>
      <c r="M345" s="14">
        <v>0.41013890877846099</v>
      </c>
      <c r="N345" s="14">
        <v>0.38976545842217403</v>
      </c>
      <c r="O345" s="14">
        <v>0.43268271833594502</v>
      </c>
    </row>
    <row r="346" spans="2:15" x14ac:dyDescent="0.25">
      <c r="B346" t="str">
        <f t="shared" ref="B346:B359" si="19">CONCATENATE($B$25,", ",B26)</f>
        <v>95+ let, Hlavní město Praha</v>
      </c>
      <c r="C346" s="1" t="s">
        <v>2</v>
      </c>
      <c r="D346" s="12">
        <v>0.335616438356164</v>
      </c>
      <c r="E346" s="12">
        <v>0.34543987086359901</v>
      </c>
      <c r="F346" s="12">
        <v>0.33717834960070903</v>
      </c>
      <c r="G346" s="12">
        <v>0.336700336700336</v>
      </c>
      <c r="H346" s="12">
        <v>0.36764705882352899</v>
      </c>
      <c r="I346" s="12">
        <v>0.40560640732265402</v>
      </c>
      <c r="J346" s="12">
        <v>0.39826839826839799</v>
      </c>
      <c r="K346" s="12">
        <v>0.42589508742714399</v>
      </c>
      <c r="L346" s="12">
        <v>0.43078112915699901</v>
      </c>
      <c r="M346" s="12">
        <v>0.42698706099815098</v>
      </c>
      <c r="N346" s="12">
        <v>0.37826086956521698</v>
      </c>
      <c r="O346" s="12">
        <v>0.40350250178698999</v>
      </c>
    </row>
    <row r="347" spans="2:15" x14ac:dyDescent="0.25">
      <c r="B347" t="str">
        <f t="shared" si="19"/>
        <v>95+ let, Středočeský kraj</v>
      </c>
      <c r="C347" s="1" t="s">
        <v>2</v>
      </c>
      <c r="D347" s="12">
        <v>0.26884779516358398</v>
      </c>
      <c r="E347" s="12">
        <v>0.25943396226415</v>
      </c>
      <c r="F347" s="12">
        <v>0.293497363796133</v>
      </c>
      <c r="G347" s="12">
        <v>0.337209302325581</v>
      </c>
      <c r="H347" s="12">
        <v>0.35294117647058798</v>
      </c>
      <c r="I347" s="12">
        <v>0.37256908904810598</v>
      </c>
      <c r="J347" s="12">
        <v>0.37372881355932203</v>
      </c>
      <c r="K347" s="12">
        <v>0.39415538132573003</v>
      </c>
      <c r="L347" s="12">
        <v>0.41253263707571802</v>
      </c>
      <c r="M347" s="12">
        <v>0.37146226415094302</v>
      </c>
      <c r="N347" s="12">
        <v>0.37845622119815597</v>
      </c>
      <c r="O347" s="12">
        <v>0.39693356047700101</v>
      </c>
    </row>
    <row r="348" spans="2:15" x14ac:dyDescent="0.25">
      <c r="B348" t="str">
        <f t="shared" si="19"/>
        <v>95+ let, Jihočeský kraj</v>
      </c>
      <c r="C348" s="1" t="s">
        <v>2</v>
      </c>
      <c r="D348" s="12">
        <v>0.33333333333333298</v>
      </c>
      <c r="E348" s="12">
        <v>0.36639118457300202</v>
      </c>
      <c r="F348" s="12">
        <v>0.407294832826747</v>
      </c>
      <c r="G348" s="12">
        <v>0.39493670886075899</v>
      </c>
      <c r="H348" s="12">
        <v>0.39534883720930197</v>
      </c>
      <c r="I348" s="12">
        <v>0.4</v>
      </c>
      <c r="J348" s="12">
        <v>0.37444933920704798</v>
      </c>
      <c r="K348" s="12">
        <v>0.41590612777053398</v>
      </c>
      <c r="L348" s="12">
        <v>0.46580188679245199</v>
      </c>
      <c r="M348" s="12">
        <v>0.45219347581552299</v>
      </c>
      <c r="N348" s="12">
        <v>0.433856502242152</v>
      </c>
      <c r="O348" s="12">
        <v>0.43951165371809098</v>
      </c>
    </row>
    <row r="349" spans="2:15" x14ac:dyDescent="0.25">
      <c r="B349" t="str">
        <f t="shared" si="19"/>
        <v>95+ let, Plzeňský kraj</v>
      </c>
      <c r="C349" s="1" t="s">
        <v>2</v>
      </c>
      <c r="D349" s="12">
        <v>0.218855218855218</v>
      </c>
      <c r="E349" s="12">
        <v>0.211409395973154</v>
      </c>
      <c r="F349" s="12">
        <v>0.23076923076923</v>
      </c>
      <c r="G349" s="12">
        <v>0.20735785953177199</v>
      </c>
      <c r="H349" s="12">
        <v>0.22157434402332299</v>
      </c>
      <c r="I349" s="12">
        <v>0.25814536340852101</v>
      </c>
      <c r="J349" s="12">
        <v>0.24463519313304699</v>
      </c>
      <c r="K349" s="12">
        <v>0.289608177172061</v>
      </c>
      <c r="L349" s="12">
        <v>0.30722891566264998</v>
      </c>
      <c r="M349" s="12">
        <v>0.26323119777158699</v>
      </c>
      <c r="N349" s="12">
        <v>0.26308539944903497</v>
      </c>
      <c r="O349" s="12">
        <v>0.30923694779116401</v>
      </c>
    </row>
    <row r="350" spans="2:15" x14ac:dyDescent="0.25">
      <c r="B350" t="str">
        <f t="shared" si="19"/>
        <v>95+ let, Karlovarský kraj</v>
      </c>
      <c r="C350" s="1" t="s">
        <v>2</v>
      </c>
      <c r="D350" s="12">
        <v>0.31343283582089498</v>
      </c>
      <c r="E350" s="12">
        <v>0.29927007299269998</v>
      </c>
      <c r="F350" s="12">
        <v>0.37168141592920301</v>
      </c>
      <c r="G350" s="12">
        <v>0.39097744360902198</v>
      </c>
      <c r="H350" s="12">
        <v>0.36196319018404899</v>
      </c>
      <c r="I350" s="12">
        <v>0.34123222748815102</v>
      </c>
      <c r="J350" s="12">
        <v>0.34241245136186699</v>
      </c>
      <c r="K350" s="12">
        <v>0.32191780821917798</v>
      </c>
      <c r="L350" s="12">
        <v>0.36309523809523803</v>
      </c>
      <c r="M350" s="12">
        <v>0.36151603498542201</v>
      </c>
      <c r="N350" s="12">
        <v>0.28235294117646997</v>
      </c>
      <c r="O350" s="12">
        <v>0.38596491228070101</v>
      </c>
    </row>
    <row r="351" spans="2:15" x14ac:dyDescent="0.25">
      <c r="B351" t="str">
        <f t="shared" si="19"/>
        <v>95+ let, Ústecký kraj</v>
      </c>
      <c r="C351" s="1" t="s">
        <v>2</v>
      </c>
      <c r="D351" s="12">
        <v>0.36881188118811797</v>
      </c>
      <c r="E351" s="12">
        <v>0.39215686274509798</v>
      </c>
      <c r="F351" s="12">
        <v>0.37960339943342702</v>
      </c>
      <c r="G351" s="12">
        <v>0.41707317073170702</v>
      </c>
      <c r="H351" s="12">
        <v>0.44015444015444</v>
      </c>
      <c r="I351" s="12">
        <v>0.46271186440677903</v>
      </c>
      <c r="J351" s="12">
        <v>0.468144044321329</v>
      </c>
      <c r="K351" s="12">
        <v>0.47660098522167399</v>
      </c>
      <c r="L351" s="12">
        <v>0.46213808463251599</v>
      </c>
      <c r="M351" s="12">
        <v>0.44468085106382899</v>
      </c>
      <c r="N351" s="12">
        <v>0.43446088794926002</v>
      </c>
      <c r="O351" s="12">
        <v>0.47811447811447799</v>
      </c>
    </row>
    <row r="352" spans="2:15" x14ac:dyDescent="0.25">
      <c r="B352" t="str">
        <f t="shared" si="19"/>
        <v>95+ let, Liberecký kraj</v>
      </c>
      <c r="C352" s="1" t="s">
        <v>2</v>
      </c>
      <c r="D352" s="12">
        <v>0.29020979020978999</v>
      </c>
      <c r="E352" s="12">
        <v>0.27868852459016302</v>
      </c>
      <c r="F352" s="12">
        <v>0.30212765957446802</v>
      </c>
      <c r="G352" s="12">
        <v>0.36131386861313802</v>
      </c>
      <c r="H352" s="12">
        <v>0.35240963855421598</v>
      </c>
      <c r="I352" s="12">
        <v>0.33012048192770999</v>
      </c>
      <c r="J352" s="12">
        <v>0.36542239685658101</v>
      </c>
      <c r="K352" s="12">
        <v>0.38086956521739102</v>
      </c>
      <c r="L352" s="12">
        <v>0.35979729729729698</v>
      </c>
      <c r="M352" s="12">
        <v>0.36044657097288602</v>
      </c>
      <c r="N352" s="12">
        <v>0.337042925278219</v>
      </c>
      <c r="O352" s="12">
        <v>0.366261398176291</v>
      </c>
    </row>
    <row r="353" spans="1:15" x14ac:dyDescent="0.25">
      <c r="B353" t="str">
        <f t="shared" si="19"/>
        <v>95+ let, Královéhradecký kraj</v>
      </c>
      <c r="C353" s="1" t="s">
        <v>2</v>
      </c>
      <c r="D353" s="12">
        <v>0.28065395095367801</v>
      </c>
      <c r="E353" s="12">
        <v>0.35238095238095202</v>
      </c>
      <c r="F353" s="12">
        <v>0.37457044673539502</v>
      </c>
      <c r="G353" s="12">
        <v>0.36111111111111099</v>
      </c>
      <c r="H353" s="12">
        <v>0.35321100917431097</v>
      </c>
      <c r="I353" s="12">
        <v>0.40264650283553799</v>
      </c>
      <c r="J353" s="12">
        <v>0.40502354788069</v>
      </c>
      <c r="K353" s="12">
        <v>0.45781466113416303</v>
      </c>
      <c r="L353" s="12">
        <v>0.41951837769328199</v>
      </c>
      <c r="M353" s="12">
        <v>0.404403244495944</v>
      </c>
      <c r="N353" s="12">
        <v>0.369540873460246</v>
      </c>
      <c r="O353" s="12">
        <v>0.37415730337078601</v>
      </c>
    </row>
    <row r="354" spans="1:15" x14ac:dyDescent="0.25">
      <c r="B354" t="str">
        <f t="shared" si="19"/>
        <v>95+ let, Pardubický kraj</v>
      </c>
      <c r="C354" s="1" t="s">
        <v>2</v>
      </c>
      <c r="D354" s="12">
        <v>0.32727272727272699</v>
      </c>
      <c r="E354" s="12">
        <v>0.30487804878048702</v>
      </c>
      <c r="F354" s="12">
        <v>0.34602076124567399</v>
      </c>
      <c r="G354" s="12">
        <v>0.34110787172011597</v>
      </c>
      <c r="H354" s="12">
        <v>0.36778846153846101</v>
      </c>
      <c r="I354" s="12">
        <v>0.41151385927505302</v>
      </c>
      <c r="J354" s="12">
        <v>0.36524822695035403</v>
      </c>
      <c r="K354" s="12">
        <v>0.38057324840764301</v>
      </c>
      <c r="L354" s="12">
        <v>0.39013452914798202</v>
      </c>
      <c r="M354" s="12">
        <v>0.36684782608695599</v>
      </c>
      <c r="N354" s="12">
        <v>0.33289473684210502</v>
      </c>
      <c r="O354" s="12">
        <v>0.40779220779220698</v>
      </c>
    </row>
    <row r="355" spans="1:15" x14ac:dyDescent="0.25">
      <c r="B355" t="str">
        <f t="shared" si="19"/>
        <v>95+ let, Kraj Vysočina</v>
      </c>
      <c r="C355" s="1" t="s">
        <v>2</v>
      </c>
      <c r="D355" s="12">
        <v>0.22335025380710599</v>
      </c>
      <c r="E355" s="12">
        <v>0.17341040462427701</v>
      </c>
      <c r="F355" s="12">
        <v>0.211920529801324</v>
      </c>
      <c r="G355" s="12">
        <v>0.27405247813410999</v>
      </c>
      <c r="H355" s="12">
        <v>0.22248803827751101</v>
      </c>
      <c r="I355" s="12">
        <v>0.259481037924151</v>
      </c>
      <c r="J355" s="12">
        <v>0.26972477064220102</v>
      </c>
      <c r="K355" s="12">
        <v>0.28743545611015398</v>
      </c>
      <c r="L355" s="12">
        <v>0.30744849445324801</v>
      </c>
      <c r="M355" s="12">
        <v>0.31725146198830401</v>
      </c>
      <c r="N355" s="12">
        <v>0.337110481586402</v>
      </c>
      <c r="O355" s="12">
        <v>0.35859269282814599</v>
      </c>
    </row>
    <row r="356" spans="1:15" x14ac:dyDescent="0.25">
      <c r="B356" t="str">
        <f t="shared" si="19"/>
        <v>95+ let, Jihomoravský kraj</v>
      </c>
      <c r="C356" s="1" t="s">
        <v>2</v>
      </c>
      <c r="D356" s="12">
        <v>0.26760563380281599</v>
      </c>
      <c r="E356" s="12">
        <v>0.27526881720430102</v>
      </c>
      <c r="F356" s="12">
        <v>0.26837806301050099</v>
      </c>
      <c r="G356" s="12">
        <v>0.30443349753694499</v>
      </c>
      <c r="H356" s="12">
        <v>0.28326530612244799</v>
      </c>
      <c r="I356" s="12">
        <v>0.31855388813096802</v>
      </c>
      <c r="J356" s="12">
        <v>0.32004759071980898</v>
      </c>
      <c r="K356" s="12">
        <v>0.35956873315363802</v>
      </c>
      <c r="L356" s="12">
        <v>0.36740890688259098</v>
      </c>
      <c r="M356" s="12">
        <v>0.369208494208494</v>
      </c>
      <c r="N356" s="12">
        <v>0.35215946843853801</v>
      </c>
      <c r="O356" s="12">
        <v>0.37671557027922298</v>
      </c>
    </row>
    <row r="357" spans="1:15" x14ac:dyDescent="0.25">
      <c r="B357" t="str">
        <f t="shared" si="19"/>
        <v>95+ let, Olomoucký kraj</v>
      </c>
      <c r="C357" s="1" t="s">
        <v>2</v>
      </c>
      <c r="D357" s="12">
        <v>0.32553191489361699</v>
      </c>
      <c r="E357" s="12">
        <v>0.36867469879518</v>
      </c>
      <c r="F357" s="12">
        <v>0.38250000000000001</v>
      </c>
      <c r="G357" s="12">
        <v>0.408296943231441</v>
      </c>
      <c r="H357" s="12">
        <v>0.39652173913043398</v>
      </c>
      <c r="I357" s="12">
        <v>0.4</v>
      </c>
      <c r="J357" s="12">
        <v>0.43</v>
      </c>
      <c r="K357" s="12">
        <v>0.42183908045976998</v>
      </c>
      <c r="L357" s="12">
        <v>0.408637873754152</v>
      </c>
      <c r="M357" s="12">
        <v>0.37538461538461498</v>
      </c>
      <c r="N357" s="12">
        <v>0.38217821782178202</v>
      </c>
      <c r="O357" s="12">
        <v>0.39704433497536901</v>
      </c>
    </row>
    <row r="358" spans="1:15" x14ac:dyDescent="0.25">
      <c r="B358" t="str">
        <f t="shared" si="19"/>
        <v>95+ let, Zlínský kraj</v>
      </c>
      <c r="C358" s="1" t="s">
        <v>2</v>
      </c>
      <c r="D358" s="12">
        <v>0.249427917620137</v>
      </c>
      <c r="E358" s="12">
        <v>0.25899280575539502</v>
      </c>
      <c r="F358" s="12">
        <v>0.289124668435013</v>
      </c>
      <c r="G358" s="12">
        <v>0.32293986636971</v>
      </c>
      <c r="H358" s="12">
        <v>0.344696969696969</v>
      </c>
      <c r="I358" s="12">
        <v>0.37639553429027101</v>
      </c>
      <c r="J358" s="12">
        <v>0.32262569832402199</v>
      </c>
      <c r="K358" s="12">
        <v>0.32496863237139201</v>
      </c>
      <c r="L358" s="12">
        <v>0.363201911589008</v>
      </c>
      <c r="M358" s="12">
        <v>0.35294117647058798</v>
      </c>
      <c r="N358" s="12">
        <v>0.31675675675675602</v>
      </c>
      <c r="O358" s="12">
        <v>0.351235230934479</v>
      </c>
    </row>
    <row r="359" spans="1:15" ht="15.75" thickBot="1" x14ac:dyDescent="0.3">
      <c r="A359" s="6"/>
      <c r="B359" s="7" t="str">
        <f t="shared" si="19"/>
        <v>95+ let, Moravskoslezský kraj</v>
      </c>
      <c r="C359" s="9" t="s">
        <v>2</v>
      </c>
      <c r="D359" s="11">
        <v>0.31562974203338301</v>
      </c>
      <c r="E359" s="11">
        <v>0.31789137380191601</v>
      </c>
      <c r="F359" s="11">
        <v>0.34299516908212502</v>
      </c>
      <c r="G359" s="11">
        <v>0.36614173228346403</v>
      </c>
      <c r="H359" s="11">
        <v>0.32921348314606702</v>
      </c>
      <c r="I359" s="11">
        <v>0.35965746907706903</v>
      </c>
      <c r="J359" s="11">
        <v>0.37367993501218499</v>
      </c>
      <c r="K359" s="11">
        <v>0.39391845196959202</v>
      </c>
      <c r="L359" s="11">
        <v>0.40714285714285697</v>
      </c>
      <c r="M359" s="11">
        <v>0.36968244457759097</v>
      </c>
      <c r="N359" s="11">
        <v>0.344786015672091</v>
      </c>
      <c r="O359" s="11">
        <v>0.378915662650602</v>
      </c>
    </row>
    <row r="360" spans="1:15" ht="15.75" thickTop="1" x14ac:dyDescent="0.25"/>
  </sheetData>
  <mergeCells count="1">
    <mergeCell ref="C1:O1"/>
  </mergeCells>
  <conditionalFormatting sqref="D3:O3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690CA-D200-4F6C-8F65-39FA5753237F}">
  <dimension ref="A1:O360"/>
  <sheetViews>
    <sheetView zoomScaleNormal="100" workbookViewId="0">
      <pane xSplit="2" ySplit="2" topLeftCell="C3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.42578125" style="2" customWidth="1"/>
    <col min="2" max="2" width="38.5703125" customWidth="1"/>
    <col min="3" max="15" width="10.28515625" style="18" customWidth="1"/>
  </cols>
  <sheetData>
    <row r="1" spans="1:15" x14ac:dyDescent="0.25">
      <c r="C1" s="19" t="s">
        <v>84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5" ht="15.75" thickBot="1" x14ac:dyDescent="0.3">
      <c r="A2" s="6"/>
      <c r="B2" s="6"/>
      <c r="C2" s="13">
        <v>2010</v>
      </c>
      <c r="D2" s="13">
        <v>2011</v>
      </c>
      <c r="E2" s="13">
        <v>2012</v>
      </c>
      <c r="F2" s="13">
        <v>2013</v>
      </c>
      <c r="G2" s="13">
        <v>2014</v>
      </c>
      <c r="H2" s="13">
        <v>2015</v>
      </c>
      <c r="I2" s="13">
        <v>2016</v>
      </c>
      <c r="J2" s="13">
        <v>2017</v>
      </c>
      <c r="K2" s="13">
        <v>2018</v>
      </c>
      <c r="L2" s="13">
        <v>2019</v>
      </c>
      <c r="M2" s="13">
        <v>2020</v>
      </c>
      <c r="N2" s="13">
        <v>2021</v>
      </c>
      <c r="O2" s="13">
        <v>2022</v>
      </c>
    </row>
    <row r="3" spans="1:15" ht="16.5" thickTop="1" thickBot="1" x14ac:dyDescent="0.3">
      <c r="A3" s="6" t="s">
        <v>1</v>
      </c>
      <c r="B3" s="7"/>
      <c r="C3" s="11">
        <v>0.57633972503578601</v>
      </c>
      <c r="D3" s="11">
        <v>0.58050657209802503</v>
      </c>
      <c r="E3" s="11">
        <v>0.54578186887936597</v>
      </c>
      <c r="F3" s="11">
        <v>0.54227249207966799</v>
      </c>
      <c r="G3" s="11">
        <v>0.53997439995734897</v>
      </c>
      <c r="H3" s="11">
        <v>0.54746634944415995</v>
      </c>
      <c r="I3" s="11">
        <v>0.54833313272444495</v>
      </c>
      <c r="J3" s="11">
        <v>0.54797947582588602</v>
      </c>
      <c r="K3" s="11">
        <v>0.54400777378759002</v>
      </c>
      <c r="L3" s="11">
        <v>0.54961787363680803</v>
      </c>
      <c r="M3" s="11">
        <v>0.517208091609066</v>
      </c>
      <c r="N3" s="11">
        <v>0.52737617580311003</v>
      </c>
      <c r="O3" s="11">
        <v>0.51671359225250102</v>
      </c>
    </row>
    <row r="4" spans="1:15" ht="15.75" thickTop="1" x14ac:dyDescent="0.25">
      <c r="A4" s="2" t="s">
        <v>3</v>
      </c>
      <c r="B4" t="s">
        <v>4</v>
      </c>
      <c r="C4" s="12">
        <v>0.53977970981105305</v>
      </c>
      <c r="D4" s="12">
        <v>0.54350856809751402</v>
      </c>
      <c r="E4" s="12">
        <v>0.50824095641792599</v>
      </c>
      <c r="F4" s="12">
        <v>0.50454993611677601</v>
      </c>
      <c r="G4" s="12">
        <v>0.50117506062933603</v>
      </c>
      <c r="H4" s="12">
        <v>0.509382855872895</v>
      </c>
      <c r="I4" s="12">
        <v>0.510214062387362</v>
      </c>
      <c r="J4" s="12">
        <v>0.50990633005532604</v>
      </c>
      <c r="K4" s="12">
        <v>0.50550996843549301</v>
      </c>
      <c r="L4" s="12">
        <v>0.51083544155387595</v>
      </c>
      <c r="M4" s="12">
        <v>0.47972322638338299</v>
      </c>
      <c r="N4" s="12">
        <v>0.48834607385235301</v>
      </c>
      <c r="O4" s="12">
        <v>0.48308706818132702</v>
      </c>
    </row>
    <row r="5" spans="1:15" ht="15.75" thickBot="1" x14ac:dyDescent="0.3">
      <c r="A5" s="6"/>
      <c r="B5" s="7" t="s">
        <v>5</v>
      </c>
      <c r="C5" s="11">
        <v>0.610988035259037</v>
      </c>
      <c r="D5" s="11">
        <v>0.61558711535264599</v>
      </c>
      <c r="E5" s="11">
        <v>0.58152553447876398</v>
      </c>
      <c r="F5" s="11">
        <v>0.57821535585004202</v>
      </c>
      <c r="G5" s="11">
        <v>0.57710462758937897</v>
      </c>
      <c r="H5" s="11">
        <v>0.58384296539664204</v>
      </c>
      <c r="I5" s="11">
        <v>0.58479471568111896</v>
      </c>
      <c r="J5" s="11">
        <v>0.58443997952450799</v>
      </c>
      <c r="K5" s="11">
        <v>0.58103189069513195</v>
      </c>
      <c r="L5" s="11">
        <v>0.586951760819591</v>
      </c>
      <c r="M5" s="11">
        <v>0.55331067244281495</v>
      </c>
      <c r="N5" s="11">
        <v>0.56523911036159702</v>
      </c>
      <c r="O5" s="11">
        <v>0.54888552882221497</v>
      </c>
    </row>
    <row r="6" spans="1:15" ht="15.75" thickTop="1" x14ac:dyDescent="0.25">
      <c r="A6" s="2" t="s">
        <v>6</v>
      </c>
      <c r="B6" t="s">
        <v>7</v>
      </c>
      <c r="C6" s="12">
        <v>0.44458793603358399</v>
      </c>
      <c r="D6" s="12">
        <v>0.47261173257707001</v>
      </c>
      <c r="E6" s="12">
        <v>0.39265397726669299</v>
      </c>
      <c r="F6" s="12">
        <v>0.38443999906201998</v>
      </c>
      <c r="G6" s="12">
        <v>0.37208454544791703</v>
      </c>
      <c r="H6" s="12">
        <v>0.37314784083785002</v>
      </c>
      <c r="I6" s="12">
        <v>0.36928224066693399</v>
      </c>
      <c r="J6" s="12">
        <v>0.36977790654510201</v>
      </c>
      <c r="K6" s="12">
        <v>0.374182962728622</v>
      </c>
      <c r="L6" s="12">
        <v>0.38196618994971199</v>
      </c>
      <c r="M6" s="12">
        <v>0.359065941451088</v>
      </c>
      <c r="N6" s="12">
        <v>0.36957695477990998</v>
      </c>
      <c r="O6" s="12">
        <v>0.364472088845746</v>
      </c>
    </row>
    <row r="7" spans="1:15" x14ac:dyDescent="0.25">
      <c r="B7" t="s">
        <v>8</v>
      </c>
      <c r="C7" s="12">
        <v>0.74569597050009895</v>
      </c>
      <c r="D7" s="12">
        <v>0.75755313038483596</v>
      </c>
      <c r="E7" s="12">
        <v>0.72184845409195897</v>
      </c>
      <c r="F7" s="12">
        <v>0.72197122881893405</v>
      </c>
      <c r="G7" s="12">
        <v>0.71990421206206501</v>
      </c>
      <c r="H7" s="12">
        <v>0.72373528000166898</v>
      </c>
      <c r="I7" s="12">
        <v>0.72330692867635504</v>
      </c>
      <c r="J7" s="12">
        <v>0.72214592214836204</v>
      </c>
      <c r="K7" s="12">
        <v>0.71321950629923403</v>
      </c>
      <c r="L7" s="12">
        <v>0.71435713705565396</v>
      </c>
      <c r="M7" s="12">
        <v>0.675010330540735</v>
      </c>
      <c r="N7" s="12">
        <v>0.69144319370920604</v>
      </c>
      <c r="O7" s="12">
        <v>0.66475240393771395</v>
      </c>
    </row>
    <row r="8" spans="1:15" x14ac:dyDescent="0.25">
      <c r="B8" t="s">
        <v>9</v>
      </c>
      <c r="C8" s="12">
        <v>0.72291238210654996</v>
      </c>
      <c r="D8" s="12">
        <v>0.73388932023238995</v>
      </c>
      <c r="E8" s="12">
        <v>0.70796183221355802</v>
      </c>
      <c r="F8" s="12">
        <v>0.70549635532153798</v>
      </c>
      <c r="G8" s="12">
        <v>0.70284362322474403</v>
      </c>
      <c r="H8" s="12">
        <v>0.70889077867182604</v>
      </c>
      <c r="I8" s="12">
        <v>0.71072577126327097</v>
      </c>
      <c r="J8" s="12">
        <v>0.71054950661518301</v>
      </c>
      <c r="K8" s="12">
        <v>0.70236639679829604</v>
      </c>
      <c r="L8" s="12">
        <v>0.70861174488150502</v>
      </c>
      <c r="M8" s="12">
        <v>0.66428768874606903</v>
      </c>
      <c r="N8" s="12">
        <v>0.68298763581994304</v>
      </c>
      <c r="O8" s="12">
        <v>0.66729906603359401</v>
      </c>
    </row>
    <row r="9" spans="1:15" x14ac:dyDescent="0.25">
      <c r="B9" t="s">
        <v>10</v>
      </c>
      <c r="C9" s="12">
        <v>0.63555221163247499</v>
      </c>
      <c r="D9" s="12">
        <v>0.63978036399840099</v>
      </c>
      <c r="E9" s="12">
        <v>0.60933403879366199</v>
      </c>
      <c r="F9" s="12">
        <v>0.609579115519717</v>
      </c>
      <c r="G9" s="12">
        <v>0.61015982109481004</v>
      </c>
      <c r="H9" s="12">
        <v>0.61747373023005203</v>
      </c>
      <c r="I9" s="12">
        <v>0.62093505327506304</v>
      </c>
      <c r="J9" s="12">
        <v>0.62095366281597697</v>
      </c>
      <c r="K9" s="12">
        <v>0.61878765873941999</v>
      </c>
      <c r="L9" s="12">
        <v>0.63179958905068101</v>
      </c>
      <c r="M9" s="12">
        <v>0.60099139260845102</v>
      </c>
      <c r="N9" s="12">
        <v>0.62184868913857605</v>
      </c>
      <c r="O9" s="12">
        <v>0.60535907039349401</v>
      </c>
    </row>
    <row r="10" spans="1:15" x14ac:dyDescent="0.25">
      <c r="B10" t="s">
        <v>11</v>
      </c>
      <c r="C10" s="12">
        <v>0.54030636989011205</v>
      </c>
      <c r="D10" s="12">
        <v>0.53847693607935498</v>
      </c>
      <c r="E10" s="12">
        <v>0.493739652814914</v>
      </c>
      <c r="F10" s="12">
        <v>0.487114578780527</v>
      </c>
      <c r="G10" s="12">
        <v>0.47949409606576499</v>
      </c>
      <c r="H10" s="12">
        <v>0.48069305097922999</v>
      </c>
      <c r="I10" s="12">
        <v>0.47840154162230197</v>
      </c>
      <c r="J10" s="12">
        <v>0.47293497954094998</v>
      </c>
      <c r="K10" s="12">
        <v>0.47016550251183098</v>
      </c>
      <c r="L10" s="12">
        <v>0.48199385863690902</v>
      </c>
      <c r="M10" s="12">
        <v>0.46922626089646802</v>
      </c>
      <c r="N10" s="12">
        <v>0.48431252636018501</v>
      </c>
      <c r="O10" s="12">
        <v>0.46971649349971201</v>
      </c>
    </row>
    <row r="11" spans="1:15" x14ac:dyDescent="0.25">
      <c r="B11" t="s">
        <v>12</v>
      </c>
      <c r="C11" s="12">
        <v>0.56638543053854895</v>
      </c>
      <c r="D11" s="12">
        <v>0.56029031964138698</v>
      </c>
      <c r="E11" s="12">
        <v>0.50225458391995503</v>
      </c>
      <c r="F11" s="12">
        <v>0.49051014827281197</v>
      </c>
      <c r="G11" s="12">
        <v>0.48076019193712899</v>
      </c>
      <c r="H11" s="12">
        <v>0.48347052565544701</v>
      </c>
      <c r="I11" s="12">
        <v>0.48063098095719697</v>
      </c>
      <c r="J11" s="12">
        <v>0.47560310900614</v>
      </c>
      <c r="K11" s="12">
        <v>0.46850735527405202</v>
      </c>
      <c r="L11" s="12">
        <v>0.471201921246653</v>
      </c>
      <c r="M11" s="12">
        <v>0.442109265052124</v>
      </c>
      <c r="N11" s="12">
        <v>0.44911232323440797</v>
      </c>
      <c r="O11" s="12">
        <v>0.43027626419881199</v>
      </c>
    </row>
    <row r="12" spans="1:15" x14ac:dyDescent="0.25">
      <c r="B12" t="s">
        <v>13</v>
      </c>
      <c r="C12" s="12">
        <v>0.62218112578551299</v>
      </c>
      <c r="D12" s="12">
        <v>0.614820086850693</v>
      </c>
      <c r="E12" s="12">
        <v>0.56657314059325603</v>
      </c>
      <c r="F12" s="12">
        <v>0.55250793720635005</v>
      </c>
      <c r="G12" s="12">
        <v>0.53984654978194002</v>
      </c>
      <c r="H12" s="12">
        <v>0.54057578144149798</v>
      </c>
      <c r="I12" s="12">
        <v>0.53385752485990901</v>
      </c>
      <c r="J12" s="12">
        <v>0.52685353487037201</v>
      </c>
      <c r="K12" s="12">
        <v>0.51621403760753903</v>
      </c>
      <c r="L12" s="12">
        <v>0.51506944638968699</v>
      </c>
      <c r="M12" s="12">
        <v>0.48327869822922997</v>
      </c>
      <c r="N12" s="12">
        <v>0.48991160506290898</v>
      </c>
      <c r="O12" s="12">
        <v>0.47011711897188102</v>
      </c>
    </row>
    <row r="13" spans="1:15" x14ac:dyDescent="0.25">
      <c r="B13" t="s">
        <v>14</v>
      </c>
      <c r="C13" s="12">
        <v>0.64491985204943403</v>
      </c>
      <c r="D13" s="12">
        <v>0.64406815037796195</v>
      </c>
      <c r="E13" s="12">
        <v>0.60886602018602798</v>
      </c>
      <c r="F13" s="12">
        <v>0.60079019658824895</v>
      </c>
      <c r="G13" s="12">
        <v>0.59194480654110704</v>
      </c>
      <c r="H13" s="12">
        <v>0.59394573022833397</v>
      </c>
      <c r="I13" s="12">
        <v>0.58904812433680698</v>
      </c>
      <c r="J13" s="12">
        <v>0.58191549999609504</v>
      </c>
      <c r="K13" s="12">
        <v>0.56824991324706997</v>
      </c>
      <c r="L13" s="12">
        <v>0.56556356954881404</v>
      </c>
      <c r="M13" s="12">
        <v>0.528130944820698</v>
      </c>
      <c r="N13" s="12">
        <v>0.52981268305016804</v>
      </c>
      <c r="O13" s="12">
        <v>0.50606737794839796</v>
      </c>
    </row>
    <row r="14" spans="1:15" x14ac:dyDescent="0.25">
      <c r="B14" t="s">
        <v>15</v>
      </c>
      <c r="C14" s="12">
        <v>0.62581329242431005</v>
      </c>
      <c r="D14" s="12">
        <v>0.62721699178148005</v>
      </c>
      <c r="E14" s="12">
        <v>0.59861222386338497</v>
      </c>
      <c r="F14" s="12">
        <v>0.59803904631417504</v>
      </c>
      <c r="G14" s="12">
        <v>0.59662814908254302</v>
      </c>
      <c r="H14" s="12">
        <v>0.60968881028579103</v>
      </c>
      <c r="I14" s="12">
        <v>0.61049374161798198</v>
      </c>
      <c r="J14" s="12">
        <v>0.60945585979891803</v>
      </c>
      <c r="K14" s="12">
        <v>0.60078894584354803</v>
      </c>
      <c r="L14" s="12">
        <v>0.60223800859564602</v>
      </c>
      <c r="M14" s="12">
        <v>0.56633959195637296</v>
      </c>
      <c r="N14" s="12">
        <v>0.56802953261521505</v>
      </c>
      <c r="O14" s="12">
        <v>0.54801250502051602</v>
      </c>
    </row>
    <row r="15" spans="1:15" x14ac:dyDescent="0.25">
      <c r="B15" t="s">
        <v>16</v>
      </c>
      <c r="C15" s="12">
        <v>0.61637091968979896</v>
      </c>
      <c r="D15" s="12">
        <v>0.617146533128343</v>
      </c>
      <c r="E15" s="12">
        <v>0.58853188175409799</v>
      </c>
      <c r="F15" s="12">
        <v>0.58255778512308598</v>
      </c>
      <c r="G15" s="12">
        <v>0.57890617662711696</v>
      </c>
      <c r="H15" s="12">
        <v>0.58800693137787097</v>
      </c>
      <c r="I15" s="12">
        <v>0.59194586767006396</v>
      </c>
      <c r="J15" s="12">
        <v>0.59446610623214702</v>
      </c>
      <c r="K15" s="12">
        <v>0.59287904491954901</v>
      </c>
      <c r="L15" s="12">
        <v>0.60060132142238398</v>
      </c>
      <c r="M15" s="12">
        <v>0.57090550212045799</v>
      </c>
      <c r="N15" s="12">
        <v>0.57947297506338902</v>
      </c>
      <c r="O15" s="12">
        <v>0.56684634492742403</v>
      </c>
    </row>
    <row r="16" spans="1:15" x14ac:dyDescent="0.25">
      <c r="B16" t="s">
        <v>17</v>
      </c>
      <c r="C16" s="12">
        <v>0.60627028022184504</v>
      </c>
      <c r="D16" s="12">
        <v>0.60682182896380499</v>
      </c>
      <c r="E16" s="12">
        <v>0.58115898525916099</v>
      </c>
      <c r="F16" s="12">
        <v>0.57614347482077599</v>
      </c>
      <c r="G16" s="12">
        <v>0.57449519732080401</v>
      </c>
      <c r="H16" s="12">
        <v>0.58121397286998799</v>
      </c>
      <c r="I16" s="12">
        <v>0.58227349041600696</v>
      </c>
      <c r="J16" s="12">
        <v>0.58195573112799703</v>
      </c>
      <c r="K16" s="12">
        <v>0.577974983346902</v>
      </c>
      <c r="L16" s="12">
        <v>0.582577700330697</v>
      </c>
      <c r="M16" s="12">
        <v>0.55198928332217001</v>
      </c>
      <c r="N16" s="12">
        <v>0.56192433310484202</v>
      </c>
      <c r="O16" s="12">
        <v>0.55280099679699901</v>
      </c>
    </row>
    <row r="17" spans="1:15" x14ac:dyDescent="0.25">
      <c r="B17" s="5" t="s">
        <v>18</v>
      </c>
      <c r="C17" s="12">
        <v>0.59075389458390504</v>
      </c>
      <c r="D17" s="12">
        <v>0.59503481675071801</v>
      </c>
      <c r="E17" s="12">
        <v>0.56912272140606301</v>
      </c>
      <c r="F17" s="12">
        <v>0.56695727699597498</v>
      </c>
      <c r="G17" s="12">
        <v>0.56539234215680001</v>
      </c>
      <c r="H17" s="12">
        <v>0.573037216564517</v>
      </c>
      <c r="I17" s="12">
        <v>0.57471693377907396</v>
      </c>
      <c r="J17" s="12">
        <v>0.57717163364044999</v>
      </c>
      <c r="K17" s="12">
        <v>0.57312897097044602</v>
      </c>
      <c r="L17" s="12">
        <v>0.578773014547313</v>
      </c>
      <c r="M17" s="12">
        <v>0.54650085507990298</v>
      </c>
      <c r="N17" s="12">
        <v>0.55473105789849797</v>
      </c>
      <c r="O17" s="12">
        <v>0.54423717885349898</v>
      </c>
    </row>
    <row r="18" spans="1:15" x14ac:dyDescent="0.25">
      <c r="B18" t="s">
        <v>19</v>
      </c>
      <c r="C18" s="12">
        <v>0.56673947878433495</v>
      </c>
      <c r="D18" s="12">
        <v>0.572916638472594</v>
      </c>
      <c r="E18" s="12">
        <v>0.54990644672099798</v>
      </c>
      <c r="F18" s="12">
        <v>0.55104406759173497</v>
      </c>
      <c r="G18" s="12">
        <v>0.55301318823482504</v>
      </c>
      <c r="H18" s="12">
        <v>0.56491695845425605</v>
      </c>
      <c r="I18" s="12">
        <v>0.56784986890816802</v>
      </c>
      <c r="J18" s="12">
        <v>0.57009172890923399</v>
      </c>
      <c r="K18" s="12">
        <v>0.56807355204010401</v>
      </c>
      <c r="L18" s="12">
        <v>0.57382503833907095</v>
      </c>
      <c r="M18" s="12">
        <v>0.53903055821207801</v>
      </c>
      <c r="N18" s="12">
        <v>0.54758897970818499</v>
      </c>
      <c r="O18" s="12">
        <v>0.53837136737000102</v>
      </c>
    </row>
    <row r="19" spans="1:15" x14ac:dyDescent="0.25">
      <c r="B19" t="s">
        <v>20</v>
      </c>
      <c r="C19" s="12">
        <v>0.53912702386611899</v>
      </c>
      <c r="D19" s="12">
        <v>0.548077955726195</v>
      </c>
      <c r="E19" s="12">
        <v>0.52348910300958496</v>
      </c>
      <c r="F19" s="12">
        <v>0.52517942150158203</v>
      </c>
      <c r="G19" s="12">
        <v>0.52813505772580904</v>
      </c>
      <c r="H19" s="12">
        <v>0.54042068170572299</v>
      </c>
      <c r="I19" s="12">
        <v>0.54303450213273396</v>
      </c>
      <c r="J19" s="12">
        <v>0.54771406577378501</v>
      </c>
      <c r="K19" s="12">
        <v>0.54933141373819305</v>
      </c>
      <c r="L19" s="12">
        <v>0.55862774620563405</v>
      </c>
      <c r="M19" s="12">
        <v>0.52482039131763902</v>
      </c>
      <c r="N19" s="12">
        <v>0.53615915150973403</v>
      </c>
      <c r="O19" s="12">
        <v>0.53227414613449697</v>
      </c>
    </row>
    <row r="20" spans="1:15" x14ac:dyDescent="0.25">
      <c r="B20" t="s">
        <v>21</v>
      </c>
      <c r="C20" s="12">
        <v>0.48432474536577302</v>
      </c>
      <c r="D20" s="12">
        <v>0.49806380368098102</v>
      </c>
      <c r="E20" s="12">
        <v>0.47865702637900798</v>
      </c>
      <c r="F20" s="12">
        <v>0.48156807579004002</v>
      </c>
      <c r="G20" s="12">
        <v>0.48915727955919902</v>
      </c>
      <c r="H20" s="12">
        <v>0.50139147762048397</v>
      </c>
      <c r="I20" s="12">
        <v>0.50706602138136903</v>
      </c>
      <c r="J20" s="12">
        <v>0.51059716984217396</v>
      </c>
      <c r="K20" s="12">
        <v>0.51162010932081903</v>
      </c>
      <c r="L20" s="12">
        <v>0.51982922062414405</v>
      </c>
      <c r="M20" s="12">
        <v>0.48286404089241503</v>
      </c>
      <c r="N20" s="12">
        <v>0.49431177793786302</v>
      </c>
      <c r="O20" s="12">
        <v>0.496452544110075</v>
      </c>
    </row>
    <row r="21" spans="1:15" x14ac:dyDescent="0.25">
      <c r="B21" t="s">
        <v>22</v>
      </c>
      <c r="C21" s="12">
        <v>0.39774727645848001</v>
      </c>
      <c r="D21" s="12">
        <v>0.41387936098845901</v>
      </c>
      <c r="E21" s="12">
        <v>0.396829262040858</v>
      </c>
      <c r="F21" s="12">
        <v>0.40406265218235399</v>
      </c>
      <c r="G21" s="12">
        <v>0.415982843098886</v>
      </c>
      <c r="H21" s="12">
        <v>0.43252148013740099</v>
      </c>
      <c r="I21" s="12">
        <v>0.44297988729607202</v>
      </c>
      <c r="J21" s="12">
        <v>0.44925712222111402</v>
      </c>
      <c r="K21" s="12">
        <v>0.45281552323504698</v>
      </c>
      <c r="L21" s="12">
        <v>0.46444470187167902</v>
      </c>
      <c r="M21" s="12">
        <v>0.42746316578730598</v>
      </c>
      <c r="N21" s="12">
        <v>0.438513745704467</v>
      </c>
      <c r="O21" s="12">
        <v>0.44623823121942902</v>
      </c>
    </row>
    <row r="22" spans="1:15" x14ac:dyDescent="0.25">
      <c r="B22" t="s">
        <v>23</v>
      </c>
      <c r="C22" s="12">
        <v>0.296666422329187</v>
      </c>
      <c r="D22" s="12">
        <v>0.31113172986938098</v>
      </c>
      <c r="E22" s="12">
        <v>0.29220378186796098</v>
      </c>
      <c r="F22" s="12">
        <v>0.298129332073093</v>
      </c>
      <c r="G22" s="12">
        <v>0.30759832993310199</v>
      </c>
      <c r="H22" s="12">
        <v>0.32534445992779398</v>
      </c>
      <c r="I22" s="12">
        <v>0.33450767545652199</v>
      </c>
      <c r="J22" s="12">
        <v>0.34352214671891201</v>
      </c>
      <c r="K22" s="12">
        <v>0.35185321491077398</v>
      </c>
      <c r="L22" s="12">
        <v>0.36514122302503998</v>
      </c>
      <c r="M22" s="12">
        <v>0.33488343796222703</v>
      </c>
      <c r="N22" s="12">
        <v>0.34823403991208501</v>
      </c>
      <c r="O22" s="12">
        <v>0.36039047219893799</v>
      </c>
    </row>
    <row r="23" spans="1:15" x14ac:dyDescent="0.25">
      <c r="B23" t="s">
        <v>24</v>
      </c>
      <c r="C23" s="12">
        <v>0.201499325156974</v>
      </c>
      <c r="D23" s="12">
        <v>0.21259278878159399</v>
      </c>
      <c r="E23" s="12">
        <v>0.19426141506852099</v>
      </c>
      <c r="F23" s="12">
        <v>0.19616484695140299</v>
      </c>
      <c r="G23" s="12">
        <v>0.20707646055638301</v>
      </c>
      <c r="H23" s="12">
        <v>0.218922135438683</v>
      </c>
      <c r="I23" s="12">
        <v>0.22718744016848499</v>
      </c>
      <c r="J23" s="12">
        <v>0.23256335221966201</v>
      </c>
      <c r="K23" s="12">
        <v>0.235935114740669</v>
      </c>
      <c r="L23" s="12">
        <v>0.245144379778756</v>
      </c>
      <c r="M23" s="12">
        <v>0.22159087341700601</v>
      </c>
      <c r="N23" s="12">
        <v>0.23466481058994801</v>
      </c>
      <c r="O23" s="12">
        <v>0.24919202490735401</v>
      </c>
    </row>
    <row r="24" spans="1:15" x14ac:dyDescent="0.25">
      <c r="B24" t="s">
        <v>25</v>
      </c>
      <c r="C24" s="12">
        <v>0.14242907236212901</v>
      </c>
      <c r="D24" s="12">
        <v>0.144589866528443</v>
      </c>
      <c r="E24" s="12">
        <v>0.12553018482297801</v>
      </c>
      <c r="F24" s="12">
        <v>0.12530000192001201</v>
      </c>
      <c r="G24" s="12">
        <v>0.12672843905915801</v>
      </c>
      <c r="H24" s="12">
        <v>0.13335363584069199</v>
      </c>
      <c r="I24" s="12">
        <v>0.14006158736465599</v>
      </c>
      <c r="J24" s="12">
        <v>0.13790338102264699</v>
      </c>
      <c r="K24" s="12">
        <v>0.14081837265407099</v>
      </c>
      <c r="L24" s="12">
        <v>0.14746620851134901</v>
      </c>
      <c r="M24" s="12">
        <v>0.12770713580677001</v>
      </c>
      <c r="N24" s="12">
        <v>0.13739253770226001</v>
      </c>
      <c r="O24" s="12">
        <v>0.148931870669745</v>
      </c>
    </row>
    <row r="25" spans="1:15" ht="15.75" thickBot="1" x14ac:dyDescent="0.3">
      <c r="A25" s="6"/>
      <c r="B25" s="7" t="s">
        <v>26</v>
      </c>
      <c r="C25" s="11">
        <v>8.7337776218870497E-2</v>
      </c>
      <c r="D25" s="11">
        <v>8.6505190311418595E-2</v>
      </c>
      <c r="E25" s="11">
        <v>7.6375314158056401E-2</v>
      </c>
      <c r="F25" s="11">
        <v>7.4867122247532197E-2</v>
      </c>
      <c r="G25" s="11">
        <v>8.0168776371307995E-2</v>
      </c>
      <c r="H25" s="11">
        <v>8.7392394028549605E-2</v>
      </c>
      <c r="I25" s="11">
        <v>9.0030378348522497E-2</v>
      </c>
      <c r="J25" s="11">
        <v>8.6208251473477396E-2</v>
      </c>
      <c r="K25" s="11">
        <v>8.7229588276343306E-2</v>
      </c>
      <c r="L25" s="11">
        <v>8.6041189931350098E-2</v>
      </c>
      <c r="M25" s="11">
        <v>7.0996045477014297E-2</v>
      </c>
      <c r="N25" s="11">
        <v>7.4142269686368306E-2</v>
      </c>
      <c r="O25" s="11">
        <v>7.4861424133520094E-2</v>
      </c>
    </row>
    <row r="26" spans="1:15" ht="15.75" thickTop="1" x14ac:dyDescent="0.25">
      <c r="A26" s="2" t="s">
        <v>27</v>
      </c>
      <c r="B26" t="s">
        <v>28</v>
      </c>
      <c r="C26" s="12">
        <v>0.54035761538808802</v>
      </c>
      <c r="D26" s="12">
        <v>0.54294981542263598</v>
      </c>
      <c r="E26" s="12">
        <v>0.48637616126803201</v>
      </c>
      <c r="F26" s="12">
        <v>0.47655652165089801</v>
      </c>
      <c r="G26" s="12">
        <v>0.473285329331047</v>
      </c>
      <c r="H26" s="12">
        <v>0.478500781190696</v>
      </c>
      <c r="I26" s="12">
        <v>0.47611178964006001</v>
      </c>
      <c r="J26" s="12">
        <v>0.473632564145128</v>
      </c>
      <c r="K26" s="12">
        <v>0.46703924359853</v>
      </c>
      <c r="L26" s="12">
        <v>0.467195946320064</v>
      </c>
      <c r="M26" s="12">
        <v>0.42894443192374698</v>
      </c>
      <c r="N26" s="12">
        <v>0.43691333242892499</v>
      </c>
      <c r="O26" s="12">
        <v>0.41476825745081303</v>
      </c>
    </row>
    <row r="27" spans="1:15" x14ac:dyDescent="0.25">
      <c r="B27" t="s">
        <v>29</v>
      </c>
      <c r="C27" s="12">
        <v>0.56343186830068803</v>
      </c>
      <c r="D27" s="12">
        <v>0.56963727837385403</v>
      </c>
      <c r="E27" s="12">
        <v>0.53219388527379397</v>
      </c>
      <c r="F27" s="12">
        <v>0.52992657321534598</v>
      </c>
      <c r="G27" s="12">
        <v>0.52815930503765596</v>
      </c>
      <c r="H27" s="12">
        <v>0.53406673746748501</v>
      </c>
      <c r="I27" s="12">
        <v>0.53675680461089403</v>
      </c>
      <c r="J27" s="12">
        <v>0.53378161902431898</v>
      </c>
      <c r="K27" s="12">
        <v>0.52937937791720602</v>
      </c>
      <c r="L27" s="12">
        <v>0.53422064377003997</v>
      </c>
      <c r="M27" s="12">
        <v>0.49698922707813797</v>
      </c>
      <c r="N27" s="12">
        <v>0.508705444511247</v>
      </c>
      <c r="O27" s="12">
        <v>0.48883219962700603</v>
      </c>
    </row>
    <row r="28" spans="1:15" x14ac:dyDescent="0.25">
      <c r="B28" t="s">
        <v>30</v>
      </c>
      <c r="C28" s="12">
        <v>0.59705585936854599</v>
      </c>
      <c r="D28" s="12">
        <v>0.60423635251098695</v>
      </c>
      <c r="E28" s="12">
        <v>0.57975596001863305</v>
      </c>
      <c r="F28" s="12">
        <v>0.57478778322041701</v>
      </c>
      <c r="G28" s="12">
        <v>0.56330724276200905</v>
      </c>
      <c r="H28" s="12">
        <v>0.57569158567380296</v>
      </c>
      <c r="I28" s="12">
        <v>0.57956815232763204</v>
      </c>
      <c r="J28" s="12">
        <v>0.57803937913564896</v>
      </c>
      <c r="K28" s="12">
        <v>0.573606591539361</v>
      </c>
      <c r="L28" s="12">
        <v>0.57471833026726804</v>
      </c>
      <c r="M28" s="12">
        <v>0.53916477671386298</v>
      </c>
      <c r="N28" s="12">
        <v>0.55333264474301003</v>
      </c>
      <c r="O28" s="12">
        <v>0.54279037900049898</v>
      </c>
    </row>
    <row r="29" spans="1:15" x14ac:dyDescent="0.25">
      <c r="B29" t="s">
        <v>31</v>
      </c>
      <c r="C29" s="12">
        <v>0.60985325693234105</v>
      </c>
      <c r="D29" s="12">
        <v>0.61196965648288304</v>
      </c>
      <c r="E29" s="12">
        <v>0.57905152920258596</v>
      </c>
      <c r="F29" s="12">
        <v>0.57524594082709601</v>
      </c>
      <c r="G29" s="12">
        <v>0.57598614543289095</v>
      </c>
      <c r="H29" s="12">
        <v>0.58546647828266696</v>
      </c>
      <c r="I29" s="12">
        <v>0.58336400041332503</v>
      </c>
      <c r="J29" s="12">
        <v>0.58639107675572899</v>
      </c>
      <c r="K29" s="12">
        <v>0.58456278302131903</v>
      </c>
      <c r="L29" s="12">
        <v>0.58426687249195097</v>
      </c>
      <c r="M29" s="12">
        <v>0.55404129309976102</v>
      </c>
      <c r="N29" s="12">
        <v>0.56744810027763004</v>
      </c>
      <c r="O29" s="12">
        <v>0.55575897187196799</v>
      </c>
    </row>
    <row r="30" spans="1:15" x14ac:dyDescent="0.25">
      <c r="B30" t="s">
        <v>32</v>
      </c>
      <c r="C30" s="12">
        <v>0.515202653659669</v>
      </c>
      <c r="D30" s="12">
        <v>0.52100009383097401</v>
      </c>
      <c r="E30" s="12">
        <v>0.49224520740820898</v>
      </c>
      <c r="F30" s="12">
        <v>0.49196687535530698</v>
      </c>
      <c r="G30" s="12">
        <v>0.49128459522506601</v>
      </c>
      <c r="H30" s="12">
        <v>0.49288424357837501</v>
      </c>
      <c r="I30" s="12">
        <v>0.49322201896376999</v>
      </c>
      <c r="J30" s="12">
        <v>0.49536237188872601</v>
      </c>
      <c r="K30" s="12">
        <v>0.48780764972836599</v>
      </c>
      <c r="L30" s="12">
        <v>0.496272476945537</v>
      </c>
      <c r="M30" s="12">
        <v>0.46540215550136799</v>
      </c>
      <c r="N30" s="12">
        <v>0.46484528042805801</v>
      </c>
      <c r="O30" s="12">
        <v>0.44873263192007201</v>
      </c>
    </row>
    <row r="31" spans="1:15" x14ac:dyDescent="0.25">
      <c r="B31" t="s">
        <v>33</v>
      </c>
      <c r="C31" s="12">
        <v>0.536847303749724</v>
      </c>
      <c r="D31" s="12">
        <v>0.54015479070239902</v>
      </c>
      <c r="E31" s="12">
        <v>0.50869200943540904</v>
      </c>
      <c r="F31" s="12">
        <v>0.50153339038382305</v>
      </c>
      <c r="G31" s="12">
        <v>0.500752090154994</v>
      </c>
      <c r="H31" s="12">
        <v>0.50957610953383303</v>
      </c>
      <c r="I31" s="12">
        <v>0.51358457715219796</v>
      </c>
      <c r="J31" s="12">
        <v>0.51113254256337004</v>
      </c>
      <c r="K31" s="12">
        <v>0.50190495439731098</v>
      </c>
      <c r="L31" s="12">
        <v>0.50604384191781704</v>
      </c>
      <c r="M31" s="12">
        <v>0.48216953721540801</v>
      </c>
      <c r="N31" s="12">
        <v>0.494635466998185</v>
      </c>
      <c r="O31" s="12">
        <v>0.47840855428657503</v>
      </c>
    </row>
    <row r="32" spans="1:15" x14ac:dyDescent="0.25">
      <c r="B32" t="s">
        <v>34</v>
      </c>
      <c r="C32" s="12">
        <v>0.59683456111399003</v>
      </c>
      <c r="D32" s="12">
        <v>0.60125572417434003</v>
      </c>
      <c r="E32" s="12">
        <v>0.568779277649612</v>
      </c>
      <c r="F32" s="12">
        <v>0.56537056917963302</v>
      </c>
      <c r="G32" s="12">
        <v>0.56185328651861599</v>
      </c>
      <c r="H32" s="12">
        <v>0.57430979136954596</v>
      </c>
      <c r="I32" s="12">
        <v>0.57303566009280404</v>
      </c>
      <c r="J32" s="12">
        <v>0.56975873544093103</v>
      </c>
      <c r="K32" s="12">
        <v>0.56803280763486297</v>
      </c>
      <c r="L32" s="12">
        <v>0.56042915456183495</v>
      </c>
      <c r="M32" s="12">
        <v>0.53317320952468505</v>
      </c>
      <c r="N32" s="12">
        <v>0.54600810050113202</v>
      </c>
      <c r="O32" s="12">
        <v>0.52829511999691203</v>
      </c>
    </row>
    <row r="33" spans="1:15" x14ac:dyDescent="0.25">
      <c r="B33" t="s">
        <v>35</v>
      </c>
      <c r="C33" s="12">
        <v>0.615094288678801</v>
      </c>
      <c r="D33" s="12">
        <v>0.61602966769349699</v>
      </c>
      <c r="E33" s="12">
        <v>0.58858998762096104</v>
      </c>
      <c r="F33" s="12">
        <v>0.58450234939097501</v>
      </c>
      <c r="G33" s="12">
        <v>0.57989668434963304</v>
      </c>
      <c r="H33" s="12">
        <v>0.58542943717895402</v>
      </c>
      <c r="I33" s="12">
        <v>0.58404307372738795</v>
      </c>
      <c r="J33" s="12">
        <v>0.58332320840101404</v>
      </c>
      <c r="K33" s="12">
        <v>0.57360080352658804</v>
      </c>
      <c r="L33" s="12">
        <v>0.58729328653473201</v>
      </c>
      <c r="M33" s="12">
        <v>0.55540405045677799</v>
      </c>
      <c r="N33" s="12">
        <v>0.56913544015542905</v>
      </c>
      <c r="O33" s="12">
        <v>0.55446978856418205</v>
      </c>
    </row>
    <row r="34" spans="1:15" x14ac:dyDescent="0.25">
      <c r="B34" t="s">
        <v>36</v>
      </c>
      <c r="C34" s="12">
        <v>0.60118510546184301</v>
      </c>
      <c r="D34" s="12">
        <v>0.603900553174474</v>
      </c>
      <c r="E34" s="12">
        <v>0.57496513040328601</v>
      </c>
      <c r="F34" s="12">
        <v>0.57136443719933505</v>
      </c>
      <c r="G34" s="12">
        <v>0.56735018368321999</v>
      </c>
      <c r="H34" s="12">
        <v>0.57461133116844398</v>
      </c>
      <c r="I34" s="12">
        <v>0.57688294853655997</v>
      </c>
      <c r="J34" s="12">
        <v>0.583436112238504</v>
      </c>
      <c r="K34" s="12">
        <v>0.57851064747129899</v>
      </c>
      <c r="L34" s="12">
        <v>0.58292611300364106</v>
      </c>
      <c r="M34" s="12">
        <v>0.55375704678557003</v>
      </c>
      <c r="N34" s="12">
        <v>0.56541596662377103</v>
      </c>
      <c r="O34" s="12">
        <v>0.558260990266218</v>
      </c>
    </row>
    <row r="35" spans="1:15" x14ac:dyDescent="0.25">
      <c r="B35" t="s">
        <v>37</v>
      </c>
      <c r="C35" s="12">
        <v>0.623379322994151</v>
      </c>
      <c r="D35" s="12">
        <v>0.62933642025365699</v>
      </c>
      <c r="E35" s="12">
        <v>0.60569418600657399</v>
      </c>
      <c r="F35" s="12">
        <v>0.60321073632805799</v>
      </c>
      <c r="G35" s="12">
        <v>0.59950712026586594</v>
      </c>
      <c r="H35" s="12">
        <v>0.59587163781090502</v>
      </c>
      <c r="I35" s="12">
        <v>0.60642404797433203</v>
      </c>
      <c r="J35" s="12">
        <v>0.59980452972444598</v>
      </c>
      <c r="K35" s="12">
        <v>0.59210382312500098</v>
      </c>
      <c r="L35" s="12">
        <v>0.59280266105383705</v>
      </c>
      <c r="M35" s="12">
        <v>0.55365854629884004</v>
      </c>
      <c r="N35" s="12">
        <v>0.57164462898494295</v>
      </c>
      <c r="O35" s="12">
        <v>0.57271891107263895</v>
      </c>
    </row>
    <row r="36" spans="1:15" x14ac:dyDescent="0.25">
      <c r="B36" t="s">
        <v>38</v>
      </c>
      <c r="C36" s="12">
        <v>0.56968066643526505</v>
      </c>
      <c r="D36" s="12">
        <v>0.57107680281414797</v>
      </c>
      <c r="E36" s="12">
        <v>0.52851297269768305</v>
      </c>
      <c r="F36" s="12">
        <v>0.52327254836443604</v>
      </c>
      <c r="G36" s="12">
        <v>0.52042076891401101</v>
      </c>
      <c r="H36" s="12">
        <v>0.531961564474558</v>
      </c>
      <c r="I36" s="12">
        <v>0.53191319652161795</v>
      </c>
      <c r="J36" s="12">
        <v>0.53426264297874204</v>
      </c>
      <c r="K36" s="12">
        <v>0.53238576522580405</v>
      </c>
      <c r="L36" s="12">
        <v>0.54216241838298995</v>
      </c>
      <c r="M36" s="12">
        <v>0.51153192108989698</v>
      </c>
      <c r="N36" s="12">
        <v>0.52730092057114597</v>
      </c>
      <c r="O36" s="12">
        <v>0.516758271185079</v>
      </c>
    </row>
    <row r="37" spans="1:15" x14ac:dyDescent="0.25">
      <c r="B37" t="s">
        <v>39</v>
      </c>
      <c r="C37" s="12">
        <v>0.612904874233275</v>
      </c>
      <c r="D37" s="12">
        <v>0.61747581058619505</v>
      </c>
      <c r="E37" s="12">
        <v>0.58327486177974397</v>
      </c>
      <c r="F37" s="12">
        <v>0.58075799862476196</v>
      </c>
      <c r="G37" s="12">
        <v>0.57810217339360803</v>
      </c>
      <c r="H37" s="12">
        <v>0.58794884470438602</v>
      </c>
      <c r="I37" s="12">
        <v>0.59013398099369196</v>
      </c>
      <c r="J37" s="12">
        <v>0.59093954567894902</v>
      </c>
      <c r="K37" s="12">
        <v>0.58606377248906405</v>
      </c>
      <c r="L37" s="12">
        <v>0.60145594323453599</v>
      </c>
      <c r="M37" s="12">
        <v>0.57363809426137502</v>
      </c>
      <c r="N37" s="12">
        <v>0.58349555785206697</v>
      </c>
      <c r="O37" s="12">
        <v>0.58394176885246096</v>
      </c>
    </row>
    <row r="38" spans="1:15" x14ac:dyDescent="0.25">
      <c r="B38" t="s">
        <v>40</v>
      </c>
      <c r="C38" s="12">
        <v>0.61179542130742903</v>
      </c>
      <c r="D38" s="12">
        <v>0.61480592236894704</v>
      </c>
      <c r="E38" s="12">
        <v>0.58366549093878595</v>
      </c>
      <c r="F38" s="12">
        <v>0.58400190325359103</v>
      </c>
      <c r="G38" s="12">
        <v>0.58103527240175701</v>
      </c>
      <c r="H38" s="12">
        <v>0.59360994525388999</v>
      </c>
      <c r="I38" s="12">
        <v>0.59005512782471503</v>
      </c>
      <c r="J38" s="12">
        <v>0.59948202976333897</v>
      </c>
      <c r="K38" s="12">
        <v>0.60314595107340696</v>
      </c>
      <c r="L38" s="12">
        <v>0.61263978542317798</v>
      </c>
      <c r="M38" s="12">
        <v>0.58460685654320999</v>
      </c>
      <c r="N38" s="12">
        <v>0.59479686137750598</v>
      </c>
      <c r="O38" s="12">
        <v>0.59917010141853899</v>
      </c>
    </row>
    <row r="39" spans="1:15" ht="15.75" thickBot="1" x14ac:dyDescent="0.3">
      <c r="A39" s="6"/>
      <c r="B39" s="7" t="s">
        <v>41</v>
      </c>
      <c r="C39" s="11">
        <v>0.59268851898526398</v>
      </c>
      <c r="D39" s="11">
        <v>0.598790370533969</v>
      </c>
      <c r="E39" s="11">
        <v>0.57131414055884799</v>
      </c>
      <c r="F39" s="11">
        <v>0.57161267003786598</v>
      </c>
      <c r="G39" s="11">
        <v>0.57386438640080295</v>
      </c>
      <c r="H39" s="11">
        <v>0.579847608154477</v>
      </c>
      <c r="I39" s="11">
        <v>0.58028290881299804</v>
      </c>
      <c r="J39" s="11">
        <v>0.57926688061736298</v>
      </c>
      <c r="K39" s="11">
        <v>0.58144282374633605</v>
      </c>
      <c r="L39" s="11">
        <v>0.59317826622168202</v>
      </c>
      <c r="M39" s="11">
        <v>0.55757804867688898</v>
      </c>
      <c r="N39" s="11">
        <v>0.56807406291979201</v>
      </c>
      <c r="O39" s="11">
        <v>0.56387984229279597</v>
      </c>
    </row>
    <row r="40" spans="1:15" ht="15.75" thickTop="1" x14ac:dyDescent="0.25">
      <c r="A40" s="2" t="s">
        <v>42</v>
      </c>
      <c r="B40" t="s">
        <v>43</v>
      </c>
      <c r="C40" s="15">
        <v>0.44286472590264198</v>
      </c>
      <c r="D40" s="15">
        <v>0.46915293160777899</v>
      </c>
      <c r="E40" s="15">
        <v>0.390023247539664</v>
      </c>
      <c r="F40" s="15">
        <v>0.38217955670749298</v>
      </c>
      <c r="G40" s="15">
        <v>0.37043329897273602</v>
      </c>
      <c r="H40" s="15">
        <v>0.37120909708811101</v>
      </c>
      <c r="I40" s="15">
        <v>0.36657394529439002</v>
      </c>
      <c r="J40" s="15">
        <v>0.367662371124923</v>
      </c>
      <c r="K40" s="15">
        <v>0.37244679107366402</v>
      </c>
      <c r="L40" s="15">
        <v>0.38052764867948602</v>
      </c>
      <c r="M40" s="15">
        <v>0.35678865017900302</v>
      </c>
      <c r="N40" s="15">
        <v>0.36745275717964199</v>
      </c>
      <c r="O40" s="15">
        <v>0.36188417355776598</v>
      </c>
    </row>
    <row r="41" spans="1:15" x14ac:dyDescent="0.25">
      <c r="B41" t="s">
        <v>44</v>
      </c>
      <c r="C41" s="15">
        <v>0.73952923158876005</v>
      </c>
      <c r="D41" s="15">
        <v>0.75108369257027496</v>
      </c>
      <c r="E41" s="15">
        <v>0.71490426873543</v>
      </c>
      <c r="F41" s="15">
        <v>0.71656675749318799</v>
      </c>
      <c r="G41" s="15">
        <v>0.71464126240496895</v>
      </c>
      <c r="H41" s="15">
        <v>0.71864489613064997</v>
      </c>
      <c r="I41" s="15">
        <v>0.71768852016727303</v>
      </c>
      <c r="J41" s="15">
        <v>0.71704594977392799</v>
      </c>
      <c r="K41" s="15">
        <v>0.70859009654875504</v>
      </c>
      <c r="L41" s="15">
        <v>0.70916580119347195</v>
      </c>
      <c r="M41" s="15">
        <v>0.66981185921903996</v>
      </c>
      <c r="N41" s="15">
        <v>0.68607826905252101</v>
      </c>
      <c r="O41" s="15">
        <v>0.65948386486742006</v>
      </c>
    </row>
    <row r="42" spans="1:15" x14ac:dyDescent="0.25">
      <c r="B42" t="s">
        <v>45</v>
      </c>
      <c r="C42" s="15">
        <v>0.71675707888210105</v>
      </c>
      <c r="D42" s="15">
        <v>0.72736983339195205</v>
      </c>
      <c r="E42" s="15">
        <v>0.70168929279491299</v>
      </c>
      <c r="F42" s="15">
        <v>0.69979645767944598</v>
      </c>
      <c r="G42" s="15">
        <v>0.696606894483913</v>
      </c>
      <c r="H42" s="15">
        <v>0.70266146390687101</v>
      </c>
      <c r="I42" s="15">
        <v>0.70499329798231902</v>
      </c>
      <c r="J42" s="15">
        <v>0.70481998048956795</v>
      </c>
      <c r="K42" s="15">
        <v>0.69741824194229496</v>
      </c>
      <c r="L42" s="15">
        <v>0.70333864594173101</v>
      </c>
      <c r="M42" s="15">
        <v>0.65826964457965398</v>
      </c>
      <c r="N42" s="15">
        <v>0.67782684742763999</v>
      </c>
      <c r="O42" s="15">
        <v>0.66316128798818397</v>
      </c>
    </row>
    <row r="43" spans="1:15" x14ac:dyDescent="0.25">
      <c r="B43" t="s">
        <v>46</v>
      </c>
      <c r="C43" s="15">
        <v>0.61109724648531705</v>
      </c>
      <c r="D43" s="15">
        <v>0.61550686588297698</v>
      </c>
      <c r="E43" s="15">
        <v>0.58859805934379905</v>
      </c>
      <c r="F43" s="15">
        <v>0.59146770389373904</v>
      </c>
      <c r="G43" s="15">
        <v>0.59245064225815602</v>
      </c>
      <c r="H43" s="15">
        <v>0.60171529094998999</v>
      </c>
      <c r="I43" s="15">
        <v>0.60720377846923901</v>
      </c>
      <c r="J43" s="15">
        <v>0.60850629465804595</v>
      </c>
      <c r="K43" s="15">
        <v>0.606901656027384</v>
      </c>
      <c r="L43" s="15">
        <v>0.62073214962823697</v>
      </c>
      <c r="M43" s="15">
        <v>0.58949350450370497</v>
      </c>
      <c r="N43" s="15">
        <v>0.61047956267859305</v>
      </c>
      <c r="O43" s="15">
        <v>0.600387548898909</v>
      </c>
    </row>
    <row r="44" spans="1:15" x14ac:dyDescent="0.25">
      <c r="B44" t="s">
        <v>47</v>
      </c>
      <c r="C44" s="15">
        <v>0.484795722250765</v>
      </c>
      <c r="D44" s="15">
        <v>0.486460962151337</v>
      </c>
      <c r="E44" s="15">
        <v>0.44658600429720402</v>
      </c>
      <c r="F44" s="15">
        <v>0.43972172841566098</v>
      </c>
      <c r="G44" s="15">
        <v>0.432321405757078</v>
      </c>
      <c r="H44" s="15">
        <v>0.43483065879548699</v>
      </c>
      <c r="I44" s="15">
        <v>0.43393221062234599</v>
      </c>
      <c r="J44" s="15">
        <v>0.42933069721463002</v>
      </c>
      <c r="K44" s="15">
        <v>0.42724204181272402</v>
      </c>
      <c r="L44" s="15">
        <v>0.44315641753920099</v>
      </c>
      <c r="M44" s="15">
        <v>0.43268641209932801</v>
      </c>
      <c r="N44" s="15">
        <v>0.44688521909744899</v>
      </c>
      <c r="O44" s="15">
        <v>0.44582443937133698</v>
      </c>
    </row>
    <row r="45" spans="1:15" x14ac:dyDescent="0.25">
      <c r="B45" t="s">
        <v>48</v>
      </c>
      <c r="C45" s="15">
        <v>0.48821184795449102</v>
      </c>
      <c r="D45" s="15">
        <v>0.48255746982151299</v>
      </c>
      <c r="E45" s="15">
        <v>0.426616367522757</v>
      </c>
      <c r="F45" s="15">
        <v>0.41698979258581798</v>
      </c>
      <c r="G45" s="15">
        <v>0.40828884075668498</v>
      </c>
      <c r="H45" s="15">
        <v>0.41512258467901902</v>
      </c>
      <c r="I45" s="15">
        <v>0.413292800884344</v>
      </c>
      <c r="J45" s="15">
        <v>0.40849877712174598</v>
      </c>
      <c r="K45" s="15">
        <v>0.40171599082144399</v>
      </c>
      <c r="L45" s="15">
        <v>0.404984944279909</v>
      </c>
      <c r="M45" s="15">
        <v>0.377709068919103</v>
      </c>
      <c r="N45" s="15">
        <v>0.38309771220015998</v>
      </c>
      <c r="O45" s="15">
        <v>0.376551440445963</v>
      </c>
    </row>
    <row r="46" spans="1:15" x14ac:dyDescent="0.25">
      <c r="B46" t="s">
        <v>49</v>
      </c>
      <c r="C46" s="15">
        <v>0.54162971108906299</v>
      </c>
      <c r="D46" s="15">
        <v>0.53425227348017401</v>
      </c>
      <c r="E46" s="15">
        <v>0.48402969367729398</v>
      </c>
      <c r="F46" s="15">
        <v>0.470055642590891</v>
      </c>
      <c r="G46" s="15">
        <v>0.45544917566388599</v>
      </c>
      <c r="H46" s="15">
        <v>0.458256579885368</v>
      </c>
      <c r="I46" s="15">
        <v>0.45177266118555898</v>
      </c>
      <c r="J46" s="15">
        <v>0.44523230062977198</v>
      </c>
      <c r="K46" s="15">
        <v>0.43557064283258801</v>
      </c>
      <c r="L46" s="15">
        <v>0.43605004566104799</v>
      </c>
      <c r="M46" s="15">
        <v>0.40652979359216601</v>
      </c>
      <c r="N46" s="15">
        <v>0.41174788073211799</v>
      </c>
      <c r="O46" s="15">
        <v>0.40322736798942999</v>
      </c>
    </row>
    <row r="47" spans="1:15" x14ac:dyDescent="0.25">
      <c r="B47" t="s">
        <v>50</v>
      </c>
      <c r="C47" s="15">
        <v>0.57495279298228796</v>
      </c>
      <c r="D47" s="15">
        <v>0.57312809044374002</v>
      </c>
      <c r="E47" s="15">
        <v>0.53471657687313601</v>
      </c>
      <c r="F47" s="15">
        <v>0.52449407273950099</v>
      </c>
      <c r="G47" s="15">
        <v>0.51301222013292702</v>
      </c>
      <c r="H47" s="15">
        <v>0.51608037847205901</v>
      </c>
      <c r="I47" s="15">
        <v>0.51132354308476002</v>
      </c>
      <c r="J47" s="15">
        <v>0.50489361051042403</v>
      </c>
      <c r="K47" s="15">
        <v>0.49047587670167703</v>
      </c>
      <c r="L47" s="15">
        <v>0.48648987934906801</v>
      </c>
      <c r="M47" s="15">
        <v>0.45187535888552</v>
      </c>
      <c r="N47" s="15">
        <v>0.45081043410084498</v>
      </c>
      <c r="O47" s="15">
        <v>0.43842793796465801</v>
      </c>
    </row>
    <row r="48" spans="1:15" x14ac:dyDescent="0.25">
      <c r="B48" t="s">
        <v>51</v>
      </c>
      <c r="C48" s="15">
        <v>0.56161934711791694</v>
      </c>
      <c r="D48" s="15">
        <v>0.56304242030983798</v>
      </c>
      <c r="E48" s="15">
        <v>0.53164321748801102</v>
      </c>
      <c r="F48" s="15">
        <v>0.53118394340846697</v>
      </c>
      <c r="G48" s="15">
        <v>0.52797719826063605</v>
      </c>
      <c r="H48" s="15">
        <v>0.54348188245121198</v>
      </c>
      <c r="I48" s="15">
        <v>0.54396208316876304</v>
      </c>
      <c r="J48" s="15">
        <v>0.54223767731964401</v>
      </c>
      <c r="K48" s="15">
        <v>0.53215374029293205</v>
      </c>
      <c r="L48" s="15">
        <v>0.53325724119943096</v>
      </c>
      <c r="M48" s="15">
        <v>0.498576229504407</v>
      </c>
      <c r="N48" s="15">
        <v>0.49877308750870403</v>
      </c>
      <c r="O48" s="15">
        <v>0.48588685223461198</v>
      </c>
    </row>
    <row r="49" spans="2:15" x14ac:dyDescent="0.25">
      <c r="B49" t="s">
        <v>52</v>
      </c>
      <c r="C49" s="15">
        <v>0.55594842301218605</v>
      </c>
      <c r="D49" s="15">
        <v>0.55716681665712098</v>
      </c>
      <c r="E49" s="15">
        <v>0.528062555302242</v>
      </c>
      <c r="F49" s="15">
        <v>0.52120088197070802</v>
      </c>
      <c r="G49" s="15">
        <v>0.51757863585201203</v>
      </c>
      <c r="H49" s="15">
        <v>0.52717795104474097</v>
      </c>
      <c r="I49" s="15">
        <v>0.53132793241098597</v>
      </c>
      <c r="J49" s="15">
        <v>0.53400998382123099</v>
      </c>
      <c r="K49" s="15">
        <v>0.53212489028472798</v>
      </c>
      <c r="L49" s="15">
        <v>0.53936479534779602</v>
      </c>
      <c r="M49" s="15">
        <v>0.51142250550426405</v>
      </c>
      <c r="N49" s="15">
        <v>0.51870180864949</v>
      </c>
      <c r="O49" s="15">
        <v>0.51173448222218298</v>
      </c>
    </row>
    <row r="50" spans="2:15" x14ac:dyDescent="0.25">
      <c r="B50" t="s">
        <v>53</v>
      </c>
      <c r="C50" s="15">
        <v>0.54630500968724005</v>
      </c>
      <c r="D50" s="15">
        <v>0.54763212275695194</v>
      </c>
      <c r="E50" s="15">
        <v>0.52260581514214299</v>
      </c>
      <c r="F50" s="15">
        <v>0.51713314400745403</v>
      </c>
      <c r="G50" s="15">
        <v>0.51489047052487102</v>
      </c>
      <c r="H50" s="15">
        <v>0.52253911759979499</v>
      </c>
      <c r="I50" s="15">
        <v>0.52393228998822206</v>
      </c>
      <c r="J50" s="15">
        <v>0.52467764741406497</v>
      </c>
      <c r="K50" s="15">
        <v>0.52084828004251904</v>
      </c>
      <c r="L50" s="15">
        <v>0.52503775652225404</v>
      </c>
      <c r="M50" s="15">
        <v>0.49535987469306197</v>
      </c>
      <c r="N50" s="15">
        <v>0.50366744697453303</v>
      </c>
      <c r="O50" s="15">
        <v>0.50162915668476205</v>
      </c>
    </row>
    <row r="51" spans="2:15" x14ac:dyDescent="0.25">
      <c r="B51" t="s">
        <v>54</v>
      </c>
      <c r="C51" s="15">
        <v>0.53381588685027903</v>
      </c>
      <c r="D51" s="15">
        <v>0.53790152272979797</v>
      </c>
      <c r="E51" s="15">
        <v>0.51160358369183401</v>
      </c>
      <c r="F51" s="15">
        <v>0.50933121231737399</v>
      </c>
      <c r="G51" s="15">
        <v>0.50810194241962703</v>
      </c>
      <c r="H51" s="15">
        <v>0.51569330933130897</v>
      </c>
      <c r="I51" s="15">
        <v>0.51806866188634004</v>
      </c>
      <c r="J51" s="15">
        <v>0.520073686751928</v>
      </c>
      <c r="K51" s="15">
        <v>0.51678558479229197</v>
      </c>
      <c r="L51" s="15">
        <v>0.52149551910799197</v>
      </c>
      <c r="M51" s="15">
        <v>0.491927975033285</v>
      </c>
      <c r="N51" s="15">
        <v>0.499472229799447</v>
      </c>
      <c r="O51" s="15">
        <v>0.49415744066681</v>
      </c>
    </row>
    <row r="52" spans="2:15" x14ac:dyDescent="0.25">
      <c r="B52" t="s">
        <v>55</v>
      </c>
      <c r="C52" s="15">
        <v>0.51982411368455705</v>
      </c>
      <c r="D52" s="15">
        <v>0.52459100059542296</v>
      </c>
      <c r="E52" s="15">
        <v>0.49953573157879699</v>
      </c>
      <c r="F52" s="15">
        <v>0.49916194634737499</v>
      </c>
      <c r="G52" s="15">
        <v>0.49958994962238201</v>
      </c>
      <c r="H52" s="15">
        <v>0.51011498227716701</v>
      </c>
      <c r="I52" s="15">
        <v>0.51206296863802903</v>
      </c>
      <c r="J52" s="15">
        <v>0.51411505368697996</v>
      </c>
      <c r="K52" s="15">
        <v>0.51105704162167898</v>
      </c>
      <c r="L52" s="15">
        <v>0.51575353292655901</v>
      </c>
      <c r="M52" s="15">
        <v>0.48211214536097302</v>
      </c>
      <c r="N52" s="15">
        <v>0.48967090675297498</v>
      </c>
      <c r="O52" s="15">
        <v>0.48521696021592697</v>
      </c>
    </row>
    <row r="53" spans="2:15" x14ac:dyDescent="0.25">
      <c r="B53" t="s">
        <v>56</v>
      </c>
      <c r="C53" s="15">
        <v>0.50748075244066904</v>
      </c>
      <c r="D53" s="15">
        <v>0.51377224408292699</v>
      </c>
      <c r="E53" s="15">
        <v>0.48902479350112299</v>
      </c>
      <c r="F53" s="15">
        <v>0.48994971584212799</v>
      </c>
      <c r="G53" s="15">
        <v>0.49052454170829501</v>
      </c>
      <c r="H53" s="15">
        <v>0.50010011181719805</v>
      </c>
      <c r="I53" s="15">
        <v>0.50108675880736997</v>
      </c>
      <c r="J53" s="15">
        <v>0.50319352976593101</v>
      </c>
      <c r="K53" s="15">
        <v>0.50234354575671902</v>
      </c>
      <c r="L53" s="15">
        <v>0.50959826708329703</v>
      </c>
      <c r="M53" s="15">
        <v>0.47702635037866897</v>
      </c>
      <c r="N53" s="15">
        <v>0.485730633301932</v>
      </c>
      <c r="O53" s="15">
        <v>0.48317040747023299</v>
      </c>
    </row>
    <row r="54" spans="2:15" x14ac:dyDescent="0.25">
      <c r="B54" t="s">
        <v>57</v>
      </c>
      <c r="C54" s="15">
        <v>0.47523001984484903</v>
      </c>
      <c r="D54" s="15">
        <v>0.48313879553092898</v>
      </c>
      <c r="E54" s="15">
        <v>0.46470940618949302</v>
      </c>
      <c r="F54" s="15">
        <v>0.46424400836815899</v>
      </c>
      <c r="G54" s="15">
        <v>0.46889925477150601</v>
      </c>
      <c r="H54" s="15">
        <v>0.47783683135383298</v>
      </c>
      <c r="I54" s="15">
        <v>0.48216634688696502</v>
      </c>
      <c r="J54" s="15">
        <v>0.48279103511221699</v>
      </c>
      <c r="K54" s="15">
        <v>0.482460605606916</v>
      </c>
      <c r="L54" s="15">
        <v>0.48670649847709002</v>
      </c>
      <c r="M54" s="15">
        <v>0.45038500909317902</v>
      </c>
      <c r="N54" s="15">
        <v>0.45723619294634998</v>
      </c>
      <c r="O54" s="15">
        <v>0.45989027866077098</v>
      </c>
    </row>
    <row r="55" spans="2:15" x14ac:dyDescent="0.25">
      <c r="B55" t="s">
        <v>58</v>
      </c>
      <c r="C55" s="15">
        <v>0.41222407658154098</v>
      </c>
      <c r="D55" s="15">
        <v>0.42353410132738001</v>
      </c>
      <c r="E55" s="15">
        <v>0.406513600796927</v>
      </c>
      <c r="F55" s="15">
        <v>0.41269073374996001</v>
      </c>
      <c r="G55" s="15">
        <v>0.42196751884373301</v>
      </c>
      <c r="H55" s="15">
        <v>0.436080733944954</v>
      </c>
      <c r="I55" s="15">
        <v>0.44213208896666101</v>
      </c>
      <c r="J55" s="15">
        <v>0.44682146387446797</v>
      </c>
      <c r="K55" s="15">
        <v>0.445747087295989</v>
      </c>
      <c r="L55" s="15">
        <v>0.45376557239776399</v>
      </c>
      <c r="M55" s="15">
        <v>0.415771862358287</v>
      </c>
      <c r="N55" s="15">
        <v>0.422836789844793</v>
      </c>
      <c r="O55" s="15">
        <v>0.42925802080388298</v>
      </c>
    </row>
    <row r="56" spans="2:15" x14ac:dyDescent="0.25">
      <c r="B56" t="s">
        <v>59</v>
      </c>
      <c r="C56" s="15">
        <v>0.33737691545767001</v>
      </c>
      <c r="D56" s="15">
        <v>0.346620902150026</v>
      </c>
      <c r="E56" s="15">
        <v>0.327037729622703</v>
      </c>
      <c r="F56" s="15">
        <v>0.33232246100141799</v>
      </c>
      <c r="G56" s="15">
        <v>0.33783430896785799</v>
      </c>
      <c r="H56" s="15">
        <v>0.35415843323233598</v>
      </c>
      <c r="I56" s="15">
        <v>0.36110000888178301</v>
      </c>
      <c r="J56" s="15">
        <v>0.36969547913965001</v>
      </c>
      <c r="K56" s="15">
        <v>0.37505357437221798</v>
      </c>
      <c r="L56" s="15">
        <v>0.38447605063182599</v>
      </c>
      <c r="M56" s="15">
        <v>0.352659536937173</v>
      </c>
      <c r="N56" s="15">
        <v>0.36058402618847502</v>
      </c>
      <c r="O56" s="15">
        <v>0.37087127339958398</v>
      </c>
    </row>
    <row r="57" spans="2:15" x14ac:dyDescent="0.25">
      <c r="B57" t="s">
        <v>60</v>
      </c>
      <c r="C57" s="15">
        <v>0.251833186342446</v>
      </c>
      <c r="D57" s="15">
        <v>0.26437892701788301</v>
      </c>
      <c r="E57" s="15">
        <v>0.24493884682585901</v>
      </c>
      <c r="F57" s="15">
        <v>0.24522235712037399</v>
      </c>
      <c r="G57" s="15">
        <v>0.25545695964764498</v>
      </c>
      <c r="H57" s="15">
        <v>0.26725696441778202</v>
      </c>
      <c r="I57" s="15">
        <v>0.27366177261589297</v>
      </c>
      <c r="J57" s="15">
        <v>0.27715944139001097</v>
      </c>
      <c r="K57" s="15">
        <v>0.27826268057632902</v>
      </c>
      <c r="L57" s="15">
        <v>0.28646381826387801</v>
      </c>
      <c r="M57" s="15">
        <v>0.255073887902037</v>
      </c>
      <c r="N57" s="15">
        <v>0.264783897643938</v>
      </c>
      <c r="O57" s="15">
        <v>0.28169211374142</v>
      </c>
    </row>
    <row r="58" spans="2:15" x14ac:dyDescent="0.25">
      <c r="B58" t="s">
        <v>61</v>
      </c>
      <c r="C58" s="15">
        <v>0.19315464955329001</v>
      </c>
      <c r="D58" s="15">
        <v>0.199711607786589</v>
      </c>
      <c r="E58" s="15">
        <v>0.17655317655317601</v>
      </c>
      <c r="F58" s="15">
        <v>0.174367520072716</v>
      </c>
      <c r="G58" s="15">
        <v>0.169634687126064</v>
      </c>
      <c r="H58" s="15">
        <v>0.18361283507196599</v>
      </c>
      <c r="I58" s="15">
        <v>0.19564523338228701</v>
      </c>
      <c r="J58" s="15">
        <v>0.18740858117991199</v>
      </c>
      <c r="K58" s="15">
        <v>0.18906432748537999</v>
      </c>
      <c r="L58" s="15">
        <v>0.19805355473689901</v>
      </c>
      <c r="M58" s="15">
        <v>0.170162206839549</v>
      </c>
      <c r="N58" s="15">
        <v>0.178188501991218</v>
      </c>
      <c r="O58" s="15">
        <v>0.19132888660851699</v>
      </c>
    </row>
    <row r="59" spans="2:15" x14ac:dyDescent="0.25">
      <c r="B59" s="3" t="s">
        <v>62</v>
      </c>
      <c r="C59" s="16">
        <v>0.10832383124287299</v>
      </c>
      <c r="D59" s="16">
        <v>0.13137755102040799</v>
      </c>
      <c r="E59" s="16">
        <v>0.101459346768589</v>
      </c>
      <c r="F59" s="16">
        <v>9.9393019726858794E-2</v>
      </c>
      <c r="G59" s="16">
        <v>0.12130937098844601</v>
      </c>
      <c r="H59" s="16">
        <v>0.136679124399359</v>
      </c>
      <c r="I59" s="16">
        <v>0.12695574430040199</v>
      </c>
      <c r="J59" s="16">
        <v>0.13563308506468</v>
      </c>
      <c r="K59" s="16">
        <v>0.133470225872689</v>
      </c>
      <c r="L59" s="16">
        <v>0.13218577460214301</v>
      </c>
      <c r="M59" s="16">
        <v>0.103416994254611</v>
      </c>
      <c r="N59" s="16">
        <v>0.107237034866686</v>
      </c>
      <c r="O59" s="16">
        <v>0.102630818155536</v>
      </c>
    </row>
    <row r="60" spans="2:15" x14ac:dyDescent="0.25">
      <c r="B60" t="s">
        <v>63</v>
      </c>
      <c r="C60" s="15">
        <v>0.44640112728294801</v>
      </c>
      <c r="D60" s="15">
        <v>0.476244486000093</v>
      </c>
      <c r="E60" s="15">
        <v>0.39541839538572598</v>
      </c>
      <c r="F60" s="15">
        <v>0.38681369884289801</v>
      </c>
      <c r="G60" s="15">
        <v>0.37382247528975099</v>
      </c>
      <c r="H60" s="15">
        <v>0.37518777930397701</v>
      </c>
      <c r="I60" s="15">
        <v>0.37213114754098298</v>
      </c>
      <c r="J60" s="15">
        <v>0.37200663374583498</v>
      </c>
      <c r="K60" s="15">
        <v>0.37600827149268101</v>
      </c>
      <c r="L60" s="15">
        <v>0.38347919624171201</v>
      </c>
      <c r="M60" s="15">
        <v>0.361456183010953</v>
      </c>
      <c r="N60" s="15">
        <v>0.37180361216239599</v>
      </c>
      <c r="O60" s="15">
        <v>0.36718853217069602</v>
      </c>
    </row>
    <row r="61" spans="2:15" x14ac:dyDescent="0.25">
      <c r="B61" t="s">
        <v>64</v>
      </c>
      <c r="C61" s="15">
        <v>0.75221682897742004</v>
      </c>
      <c r="D61" s="15">
        <v>0.764406443136741</v>
      </c>
      <c r="E61" s="15">
        <v>0.72918407634826599</v>
      </c>
      <c r="F61" s="15">
        <v>0.72767422424302797</v>
      </c>
      <c r="G61" s="15">
        <v>0.72543261590737596</v>
      </c>
      <c r="H61" s="15">
        <v>0.72908397790449198</v>
      </c>
      <c r="I61" s="15">
        <v>0.72919797593326596</v>
      </c>
      <c r="J61" s="15">
        <v>0.72749476871656704</v>
      </c>
      <c r="K61" s="15">
        <v>0.71807609800158001</v>
      </c>
      <c r="L61" s="15">
        <v>0.71981851851851797</v>
      </c>
      <c r="M61" s="15">
        <v>0.68047636909227305</v>
      </c>
      <c r="N61" s="15">
        <v>0.69708606363700598</v>
      </c>
      <c r="O61" s="15">
        <v>0.67029523572672001</v>
      </c>
    </row>
    <row r="62" spans="2:15" x14ac:dyDescent="0.25">
      <c r="B62" t="s">
        <v>65</v>
      </c>
      <c r="C62" s="15">
        <v>0.72942403523003796</v>
      </c>
      <c r="D62" s="15">
        <v>0.74077949254512099</v>
      </c>
      <c r="E62" s="15">
        <v>0.71459227467811104</v>
      </c>
      <c r="F62" s="15">
        <v>0.711522724909466</v>
      </c>
      <c r="G62" s="15">
        <v>0.70945608837515195</v>
      </c>
      <c r="H62" s="15">
        <v>0.71546621998883297</v>
      </c>
      <c r="I62" s="15">
        <v>0.71678628273165101</v>
      </c>
      <c r="J62" s="15">
        <v>0.71658721874044895</v>
      </c>
      <c r="K62" s="15">
        <v>0.70757817918639299</v>
      </c>
      <c r="L62" s="15">
        <v>0.71414374419684301</v>
      </c>
      <c r="M62" s="15">
        <v>0.67060773715491995</v>
      </c>
      <c r="N62" s="15">
        <v>0.68839610218593605</v>
      </c>
      <c r="O62" s="15">
        <v>0.67162848646713802</v>
      </c>
    </row>
    <row r="63" spans="2:15" x14ac:dyDescent="0.25">
      <c r="B63" t="s">
        <v>66</v>
      </c>
      <c r="C63" s="15">
        <v>0.66120441101080196</v>
      </c>
      <c r="D63" s="15">
        <v>0.665183532971103</v>
      </c>
      <c r="E63" s="15">
        <v>0.63104887330218695</v>
      </c>
      <c r="F63" s="15">
        <v>0.628581724090025</v>
      </c>
      <c r="G63" s="15">
        <v>0.628796784006173</v>
      </c>
      <c r="H63" s="15">
        <v>0.63409709618874699</v>
      </c>
      <c r="I63" s="15">
        <v>0.63542458120771295</v>
      </c>
      <c r="J63" s="15">
        <v>0.63410425662893599</v>
      </c>
      <c r="K63" s="15">
        <v>0.63135476412787295</v>
      </c>
      <c r="L63" s="15">
        <v>0.64352755685416396</v>
      </c>
      <c r="M63" s="15">
        <v>0.61312936549487296</v>
      </c>
      <c r="N63" s="15">
        <v>0.63389657570034996</v>
      </c>
      <c r="O63" s="15">
        <v>0.61057158023776603</v>
      </c>
    </row>
    <row r="64" spans="2:15" x14ac:dyDescent="0.25">
      <c r="B64" t="s">
        <v>67</v>
      </c>
      <c r="C64" s="15">
        <v>0.59649201651268902</v>
      </c>
      <c r="D64" s="15">
        <v>0.59111437840602099</v>
      </c>
      <c r="E64" s="15">
        <v>0.541891577026134</v>
      </c>
      <c r="F64" s="15">
        <v>0.53572615815025004</v>
      </c>
      <c r="G64" s="15">
        <v>0.52831820000406804</v>
      </c>
      <c r="H64" s="15">
        <v>0.52821241784315598</v>
      </c>
      <c r="I64" s="15">
        <v>0.52460802226112402</v>
      </c>
      <c r="J64" s="15">
        <v>0.51825705743458295</v>
      </c>
      <c r="K64" s="15">
        <v>0.51510872754955705</v>
      </c>
      <c r="L64" s="15">
        <v>0.52264860466650498</v>
      </c>
      <c r="M64" s="15">
        <v>0.50751596221717499</v>
      </c>
      <c r="N64" s="15">
        <v>0.52419846663181702</v>
      </c>
      <c r="O64" s="15">
        <v>0.494268497698506</v>
      </c>
    </row>
    <row r="65" spans="1:15" x14ac:dyDescent="0.25">
      <c r="B65" t="s">
        <v>68</v>
      </c>
      <c r="C65" s="15">
        <v>0.64634451338019805</v>
      </c>
      <c r="D65" s="15">
        <v>0.63982472045935301</v>
      </c>
      <c r="E65" s="15">
        <v>0.58042408872865003</v>
      </c>
      <c r="F65" s="15">
        <v>0.56626133773841703</v>
      </c>
      <c r="G65" s="15">
        <v>0.55578864479455603</v>
      </c>
      <c r="H65" s="15">
        <v>0.55397448022449902</v>
      </c>
      <c r="I65" s="15">
        <v>0.55034191516025999</v>
      </c>
      <c r="J65" s="15">
        <v>0.54525229768019801</v>
      </c>
      <c r="K65" s="15">
        <v>0.53856178891693396</v>
      </c>
      <c r="L65" s="15">
        <v>0.54083263095892797</v>
      </c>
      <c r="M65" s="15">
        <v>0.50991312324996996</v>
      </c>
      <c r="N65" s="15">
        <v>0.52004781786389698</v>
      </c>
      <c r="O65" s="15">
        <v>0.48577551468972002</v>
      </c>
    </row>
    <row r="66" spans="1:15" x14ac:dyDescent="0.25">
      <c r="B66" t="s">
        <v>69</v>
      </c>
      <c r="C66" s="15">
        <v>0.70566126554680098</v>
      </c>
      <c r="D66" s="15">
        <v>0.69815331028406202</v>
      </c>
      <c r="E66" s="15">
        <v>0.65221567038851302</v>
      </c>
      <c r="F66" s="15">
        <v>0.63800129393279903</v>
      </c>
      <c r="G66" s="15">
        <v>0.62791365154467005</v>
      </c>
      <c r="H66" s="15">
        <v>0.62579072122040402</v>
      </c>
      <c r="I66" s="15">
        <v>0.61904209223150697</v>
      </c>
      <c r="J66" s="15">
        <v>0.61194397765840003</v>
      </c>
      <c r="K66" s="15">
        <v>0.60069321489661698</v>
      </c>
      <c r="L66" s="15">
        <v>0.59789534076154205</v>
      </c>
      <c r="M66" s="15">
        <v>0.56382988403941903</v>
      </c>
      <c r="N66" s="15">
        <v>0.57366803186326698</v>
      </c>
      <c r="O66" s="15">
        <v>0.53950469956460301</v>
      </c>
    </row>
    <row r="67" spans="1:15" x14ac:dyDescent="0.25">
      <c r="B67" t="s">
        <v>70</v>
      </c>
      <c r="C67" s="15">
        <v>0.71654884342355396</v>
      </c>
      <c r="D67" s="15">
        <v>0.71675106406455003</v>
      </c>
      <c r="E67" s="15">
        <v>0.68535110571997004</v>
      </c>
      <c r="F67" s="15">
        <v>0.67944476459203296</v>
      </c>
      <c r="G67" s="15">
        <v>0.67426008087161604</v>
      </c>
      <c r="H67" s="15">
        <v>0.67504573728503403</v>
      </c>
      <c r="I67" s="15">
        <v>0.67001406928613605</v>
      </c>
      <c r="J67" s="15">
        <v>0.66218421290415097</v>
      </c>
      <c r="K67" s="15">
        <v>0.64994296851640598</v>
      </c>
      <c r="L67" s="15">
        <v>0.64865546917343597</v>
      </c>
      <c r="M67" s="15">
        <v>0.60818689607371401</v>
      </c>
      <c r="N67" s="15">
        <v>0.61403641154976896</v>
      </c>
      <c r="O67" s="15">
        <v>0.57592786162465104</v>
      </c>
    </row>
    <row r="68" spans="1:15" x14ac:dyDescent="0.25">
      <c r="B68" t="s">
        <v>71</v>
      </c>
      <c r="C68" s="15">
        <v>0.69169279904430103</v>
      </c>
      <c r="D68" s="15">
        <v>0.69297370779980105</v>
      </c>
      <c r="E68" s="15">
        <v>0.66767534049892097</v>
      </c>
      <c r="F68" s="15">
        <v>0.6670619025883</v>
      </c>
      <c r="G68" s="15">
        <v>0.66798332902886004</v>
      </c>
      <c r="H68" s="15">
        <v>0.67783874910032405</v>
      </c>
      <c r="I68" s="15">
        <v>0.67903663090537902</v>
      </c>
      <c r="J68" s="15">
        <v>0.67879813506859099</v>
      </c>
      <c r="K68" s="15">
        <v>0.67226095560888499</v>
      </c>
      <c r="L68" s="15">
        <v>0.67415941874032503</v>
      </c>
      <c r="M68" s="15">
        <v>0.63725352657752599</v>
      </c>
      <c r="N68" s="15">
        <v>0.64118917214823101</v>
      </c>
      <c r="O68" s="15">
        <v>0.61232370546513004</v>
      </c>
    </row>
    <row r="69" spans="1:15" x14ac:dyDescent="0.25">
      <c r="B69" t="s">
        <v>72</v>
      </c>
      <c r="C69" s="15">
        <v>0.67794124331449501</v>
      </c>
      <c r="D69" s="15">
        <v>0.67832936926625997</v>
      </c>
      <c r="E69" s="15">
        <v>0.65058712177230904</v>
      </c>
      <c r="F69" s="15">
        <v>0.64556411586709805</v>
      </c>
      <c r="G69" s="15">
        <v>0.64204071012791397</v>
      </c>
      <c r="H69" s="15">
        <v>0.65043551644112196</v>
      </c>
      <c r="I69" s="15">
        <v>0.65419332404070196</v>
      </c>
      <c r="J69" s="15">
        <v>0.65658451474670998</v>
      </c>
      <c r="K69" s="15">
        <v>0.65578811625830702</v>
      </c>
      <c r="L69" s="15">
        <v>0.66406643687891698</v>
      </c>
      <c r="M69" s="15">
        <v>0.63262597878176297</v>
      </c>
      <c r="N69" s="15">
        <v>0.642978472710934</v>
      </c>
      <c r="O69" s="15">
        <v>0.62365615346409997</v>
      </c>
    </row>
    <row r="70" spans="1:15" x14ac:dyDescent="0.25">
      <c r="B70" t="s">
        <v>73</v>
      </c>
      <c r="C70" s="15">
        <v>0.66596659880294495</v>
      </c>
      <c r="D70" s="15">
        <v>0.66602111893529004</v>
      </c>
      <c r="E70" s="15">
        <v>0.64008060131970002</v>
      </c>
      <c r="F70" s="15">
        <v>0.63577640230616395</v>
      </c>
      <c r="G70" s="15">
        <v>0.63504511550124698</v>
      </c>
      <c r="H70" s="15">
        <v>0.64072058694818901</v>
      </c>
      <c r="I70" s="15">
        <v>0.64156184408354</v>
      </c>
      <c r="J70" s="15">
        <v>0.64031415935748104</v>
      </c>
      <c r="K70" s="15">
        <v>0.63637261681319701</v>
      </c>
      <c r="L70" s="15">
        <v>0.64140626655726796</v>
      </c>
      <c r="M70" s="15">
        <v>0.60988729816618703</v>
      </c>
      <c r="N70" s="15">
        <v>0.62195931424293904</v>
      </c>
      <c r="O70" s="15">
        <v>0.604899320036137</v>
      </c>
    </row>
    <row r="71" spans="1:15" x14ac:dyDescent="0.25">
      <c r="B71" t="s">
        <v>74</v>
      </c>
      <c r="C71" s="15">
        <v>0.64523754992010096</v>
      </c>
      <c r="D71" s="15">
        <v>0.64995339122259199</v>
      </c>
      <c r="E71" s="15">
        <v>0.62477530924812097</v>
      </c>
      <c r="F71" s="15">
        <v>0.62279344756590105</v>
      </c>
      <c r="G71" s="15">
        <v>0.62134318575279002</v>
      </c>
      <c r="H71" s="15">
        <v>0.62933224138939603</v>
      </c>
      <c r="I71" s="15">
        <v>0.63068110950137601</v>
      </c>
      <c r="J71" s="15">
        <v>0.63383462101469701</v>
      </c>
      <c r="K71" s="15">
        <v>0.62944865480574397</v>
      </c>
      <c r="L71" s="15">
        <v>0.63618239395972098</v>
      </c>
      <c r="M71" s="15">
        <v>0.60124308257706804</v>
      </c>
      <c r="N71" s="15">
        <v>0.61048849371133096</v>
      </c>
      <c r="O71" s="15">
        <v>0.59429431201321603</v>
      </c>
    </row>
    <row r="72" spans="1:15" x14ac:dyDescent="0.25">
      <c r="B72" t="s">
        <v>75</v>
      </c>
      <c r="C72" s="15">
        <v>0.60948747461945296</v>
      </c>
      <c r="D72" s="15">
        <v>0.61704501910748799</v>
      </c>
      <c r="E72" s="15">
        <v>0.59617930724105195</v>
      </c>
      <c r="F72" s="15">
        <v>0.59882320347234097</v>
      </c>
      <c r="G72" s="15">
        <v>0.60244796293945901</v>
      </c>
      <c r="H72" s="15">
        <v>0.61578668606921705</v>
      </c>
      <c r="I72" s="15">
        <v>0.61993635597138697</v>
      </c>
      <c r="J72" s="15">
        <v>0.62260673782521603</v>
      </c>
      <c r="K72" s="15">
        <v>0.62178330153163797</v>
      </c>
      <c r="L72" s="15">
        <v>0.62895983287209001</v>
      </c>
      <c r="M72" s="15">
        <v>0.59347372915410801</v>
      </c>
      <c r="N72" s="15">
        <v>0.60347056467500404</v>
      </c>
      <c r="O72" s="15">
        <v>0.58942471116519302</v>
      </c>
    </row>
    <row r="73" spans="1:15" x14ac:dyDescent="0.25">
      <c r="B73" t="s">
        <v>76</v>
      </c>
      <c r="C73" s="15">
        <v>0.565599158121176</v>
      </c>
      <c r="D73" s="15">
        <v>0.57696849420085505</v>
      </c>
      <c r="E73" s="15">
        <v>0.55274649904933804</v>
      </c>
      <c r="F73" s="15">
        <v>0.55535181571450998</v>
      </c>
      <c r="G73" s="15">
        <v>0.56050014146136395</v>
      </c>
      <c r="H73" s="15">
        <v>0.57536257804804403</v>
      </c>
      <c r="I73" s="15">
        <v>0.57947913011568597</v>
      </c>
      <c r="J73" s="15">
        <v>0.58660221968000603</v>
      </c>
      <c r="K73" s="15">
        <v>0.59054367972659005</v>
      </c>
      <c r="L73" s="15">
        <v>0.601814817353162</v>
      </c>
      <c r="M73" s="15">
        <v>0.567145565200039</v>
      </c>
      <c r="N73" s="15">
        <v>0.58110026819318905</v>
      </c>
      <c r="O73" s="15">
        <v>0.57595192216842706</v>
      </c>
    </row>
    <row r="74" spans="1:15" x14ac:dyDescent="0.25">
      <c r="B74" t="s">
        <v>77</v>
      </c>
      <c r="C74" s="15">
        <v>0.49115493873716798</v>
      </c>
      <c r="D74" s="15">
        <v>0.50942703020453295</v>
      </c>
      <c r="E74" s="15">
        <v>0.48938647706746602</v>
      </c>
      <c r="F74" s="15">
        <v>0.49500774859099</v>
      </c>
      <c r="G74" s="15">
        <v>0.50498352134965196</v>
      </c>
      <c r="H74" s="15">
        <v>0.51976966828989601</v>
      </c>
      <c r="I74" s="15">
        <v>0.52661104954571303</v>
      </c>
      <c r="J74" s="15">
        <v>0.53256064009070203</v>
      </c>
      <c r="K74" s="15">
        <v>0.53485625318766195</v>
      </c>
      <c r="L74" s="15">
        <v>0.54637078483990897</v>
      </c>
      <c r="M74" s="15">
        <v>0.50909989855850701</v>
      </c>
      <c r="N74" s="15">
        <v>0.52431883586746597</v>
      </c>
      <c r="O74" s="15">
        <v>0.525922002251208</v>
      </c>
    </row>
    <row r="75" spans="1:15" x14ac:dyDescent="0.25">
      <c r="B75" t="s">
        <v>78</v>
      </c>
      <c r="C75" s="15">
        <v>0.38832015009919402</v>
      </c>
      <c r="D75" s="15">
        <v>0.40754476171546</v>
      </c>
      <c r="E75" s="15">
        <v>0.390404314967008</v>
      </c>
      <c r="F75" s="15">
        <v>0.39827845624631097</v>
      </c>
      <c r="G75" s="15">
        <v>0.41194452455234198</v>
      </c>
      <c r="H75" s="15">
        <v>0.43008243347231501</v>
      </c>
      <c r="I75" s="15">
        <v>0.44356768363431498</v>
      </c>
      <c r="J75" s="15">
        <v>0.45096152965212599</v>
      </c>
      <c r="K75" s="15">
        <v>0.457802431637021</v>
      </c>
      <c r="L75" s="15">
        <v>0.47202127401611699</v>
      </c>
      <c r="M75" s="15">
        <v>0.43573900439549201</v>
      </c>
      <c r="N75" s="15">
        <v>0.44962890639338099</v>
      </c>
      <c r="O75" s="15">
        <v>0.45825000344813299</v>
      </c>
    </row>
    <row r="76" spans="1:15" x14ac:dyDescent="0.25">
      <c r="B76" t="s">
        <v>79</v>
      </c>
      <c r="C76" s="15">
        <v>0.27479702279229001</v>
      </c>
      <c r="D76" s="15">
        <v>0.29176454588165401</v>
      </c>
      <c r="E76" s="15">
        <v>0.27281188955499802</v>
      </c>
      <c r="F76" s="15">
        <v>0.27881047765793499</v>
      </c>
      <c r="G76" s="15">
        <v>0.29034021041125802</v>
      </c>
      <c r="H76" s="15">
        <v>0.30872398224428599</v>
      </c>
      <c r="I76" s="15">
        <v>0.319015031952601</v>
      </c>
      <c r="J76" s="15">
        <v>0.32816762854144799</v>
      </c>
      <c r="K76" s="15">
        <v>0.33810475861754502</v>
      </c>
      <c r="L76" s="15">
        <v>0.353605115907274</v>
      </c>
      <c r="M76" s="15">
        <v>0.32411590875787599</v>
      </c>
      <c r="N76" s="15">
        <v>0.34072617335407501</v>
      </c>
      <c r="O76" s="15">
        <v>0.35402621460046502</v>
      </c>
    </row>
    <row r="77" spans="1:15" x14ac:dyDescent="0.25">
      <c r="B77" t="s">
        <v>80</v>
      </c>
      <c r="C77" s="15">
        <v>0.18083047918628301</v>
      </c>
      <c r="D77" s="15">
        <v>0.190797302657675</v>
      </c>
      <c r="E77" s="15">
        <v>0.172417255784061</v>
      </c>
      <c r="F77" s="15">
        <v>0.17455381019353</v>
      </c>
      <c r="G77" s="15">
        <v>0.18511476566634599</v>
      </c>
      <c r="H77" s="15">
        <v>0.19653443206363999</v>
      </c>
      <c r="I77" s="15">
        <v>0.20528109828815</v>
      </c>
      <c r="J77" s="15">
        <v>0.21108948519034301</v>
      </c>
      <c r="K77" s="15">
        <v>0.215297842682938</v>
      </c>
      <c r="L77" s="15">
        <v>0.22476651549298299</v>
      </c>
      <c r="M77" s="15">
        <v>0.20493074948520401</v>
      </c>
      <c r="N77" s="15">
        <v>0.219800950969257</v>
      </c>
      <c r="O77" s="15">
        <v>0.23326140264835701</v>
      </c>
    </row>
    <row r="78" spans="1:15" x14ac:dyDescent="0.25">
      <c r="B78" t="s">
        <v>81</v>
      </c>
      <c r="C78" s="15">
        <v>0.12521880203218999</v>
      </c>
      <c r="D78" s="15">
        <v>0.12605624047652</v>
      </c>
      <c r="E78" s="15">
        <v>0.108482129768082</v>
      </c>
      <c r="F78" s="15">
        <v>0.108639181091021</v>
      </c>
      <c r="G78" s="15">
        <v>0.11218476367714</v>
      </c>
      <c r="H78" s="15">
        <v>0.116037306642402</v>
      </c>
      <c r="I78" s="15">
        <v>0.120605261393352</v>
      </c>
      <c r="J78" s="15">
        <v>0.12022202873313</v>
      </c>
      <c r="K78" s="15">
        <v>0.123165147430136</v>
      </c>
      <c r="L78" s="15">
        <v>0.12813130464021499</v>
      </c>
      <c r="M78" s="15">
        <v>0.111115597367464</v>
      </c>
      <c r="N78" s="15">
        <v>0.12125313080714201</v>
      </c>
      <c r="O78" s="15">
        <v>0.13233581040369499</v>
      </c>
    </row>
    <row r="79" spans="1:15" ht="15.75" thickBot="1" x14ac:dyDescent="0.3">
      <c r="A79" s="6"/>
      <c r="B79" s="7" t="s">
        <v>82</v>
      </c>
      <c r="C79" s="17">
        <v>8.1923812325341905E-2</v>
      </c>
      <c r="D79" s="17">
        <v>7.5220529270248498E-2</v>
      </c>
      <c r="E79" s="17">
        <v>7.0068146077232205E-2</v>
      </c>
      <c r="F79" s="17">
        <v>6.8729827226124904E-2</v>
      </c>
      <c r="G79" s="17">
        <v>6.9532027879190106E-2</v>
      </c>
      <c r="H79" s="17">
        <v>7.4753559693318705E-2</v>
      </c>
      <c r="I79" s="17">
        <v>8.0454440064920002E-2</v>
      </c>
      <c r="J79" s="17">
        <v>7.3815608413603295E-2</v>
      </c>
      <c r="K79" s="17">
        <v>7.5385694249649304E-2</v>
      </c>
      <c r="L79" s="17">
        <v>7.4410609037328004E-2</v>
      </c>
      <c r="M79" s="17">
        <v>6.2669876524035106E-2</v>
      </c>
      <c r="N79" s="17">
        <v>6.5372670807453404E-2</v>
      </c>
      <c r="O79" s="17">
        <v>6.7448680351906098E-2</v>
      </c>
    </row>
    <row r="80" spans="1:15" ht="15.75" thickTop="1" x14ac:dyDescent="0.25">
      <c r="A80" s="2" t="s">
        <v>83</v>
      </c>
      <c r="B80" t="str">
        <f t="shared" ref="B80:B93" si="0">CONCATENATE($B$6,", ",B26)</f>
        <v>0–4 let, Hlavní město Praha</v>
      </c>
      <c r="C80" s="15">
        <v>0.44619727144425197</v>
      </c>
      <c r="D80" s="15">
        <v>0.47261924610091299</v>
      </c>
      <c r="E80" s="15">
        <v>0.35805478352629899</v>
      </c>
      <c r="F80" s="15">
        <v>0.36060248080330698</v>
      </c>
      <c r="G80" s="15">
        <v>0.35076464114000999</v>
      </c>
      <c r="H80" s="15">
        <v>0.34757965247759898</v>
      </c>
      <c r="I80" s="15">
        <v>0.34768401502562402</v>
      </c>
      <c r="J80" s="15">
        <v>0.34733805474282903</v>
      </c>
      <c r="K80" s="15">
        <v>0.35532176418498301</v>
      </c>
      <c r="L80" s="15">
        <v>0.35319992074499701</v>
      </c>
      <c r="M80" s="15">
        <v>0.32945232122976198</v>
      </c>
      <c r="N80" s="15">
        <v>0.34392500442833501</v>
      </c>
      <c r="O80" s="15">
        <v>0.324476682830387</v>
      </c>
    </row>
    <row r="81" spans="2:15" x14ac:dyDescent="0.25">
      <c r="B81" t="str">
        <f t="shared" si="0"/>
        <v>0–4 let, Středočeský kraj</v>
      </c>
      <c r="C81" s="15">
        <v>0.43937314115762899</v>
      </c>
      <c r="D81" s="15">
        <v>0.470252749563904</v>
      </c>
      <c r="E81" s="15">
        <v>0.393084678666419</v>
      </c>
      <c r="F81" s="15">
        <v>0.39230035397785701</v>
      </c>
      <c r="G81" s="15">
        <v>0.38195210385527101</v>
      </c>
      <c r="H81" s="15">
        <v>0.38336962263421598</v>
      </c>
      <c r="I81" s="15">
        <v>0.38056102872550002</v>
      </c>
      <c r="J81" s="15">
        <v>0.377658540378708</v>
      </c>
      <c r="K81" s="15">
        <v>0.38154859112942902</v>
      </c>
      <c r="L81" s="15">
        <v>0.38724584103512</v>
      </c>
      <c r="M81" s="15">
        <v>0.36070211450150602</v>
      </c>
      <c r="N81" s="15">
        <v>0.371389126290184</v>
      </c>
      <c r="O81" s="15">
        <v>0.358552977003045</v>
      </c>
    </row>
    <row r="82" spans="2:15" x14ac:dyDescent="0.25">
      <c r="B82" t="str">
        <f t="shared" si="0"/>
        <v>0–4 let, Jihočeský kraj</v>
      </c>
      <c r="C82" s="15">
        <v>0.42871186844613901</v>
      </c>
      <c r="D82" s="15">
        <v>0.46956521739130402</v>
      </c>
      <c r="E82" s="15">
        <v>0.40073485482136401</v>
      </c>
      <c r="F82" s="15">
        <v>0.38381010346926298</v>
      </c>
      <c r="G82" s="15">
        <v>0.37223102494796001</v>
      </c>
      <c r="H82" s="15">
        <v>0.375995968884829</v>
      </c>
      <c r="I82" s="15">
        <v>0.37378020265003797</v>
      </c>
      <c r="J82" s="15">
        <v>0.37315007291117203</v>
      </c>
      <c r="K82" s="15">
        <v>0.37620026382795901</v>
      </c>
      <c r="L82" s="15">
        <v>0.38655925506172001</v>
      </c>
      <c r="M82" s="15">
        <v>0.36691335183472001</v>
      </c>
      <c r="N82" s="15">
        <v>0.37464475472630598</v>
      </c>
      <c r="O82" s="15">
        <v>0.37224628712871199</v>
      </c>
    </row>
    <row r="83" spans="2:15" x14ac:dyDescent="0.25">
      <c r="B83" t="str">
        <f t="shared" si="0"/>
        <v>0–4 let, Plzeňský kraj</v>
      </c>
      <c r="C83" s="15">
        <v>0.46422396595291898</v>
      </c>
      <c r="D83" s="15">
        <v>0.49279872860311802</v>
      </c>
      <c r="E83" s="15">
        <v>0.41946736432548398</v>
      </c>
      <c r="F83" s="15">
        <v>0.40793338170761201</v>
      </c>
      <c r="G83" s="15">
        <v>0.39942883333920898</v>
      </c>
      <c r="H83" s="15">
        <v>0.406575322863377</v>
      </c>
      <c r="I83" s="15">
        <v>0.40220053238686698</v>
      </c>
      <c r="J83" s="15">
        <v>0.40762846547766202</v>
      </c>
      <c r="K83" s="15">
        <v>0.40439737136465298</v>
      </c>
      <c r="L83" s="15">
        <v>0.416769117285468</v>
      </c>
      <c r="M83" s="15">
        <v>0.39777761897956199</v>
      </c>
      <c r="N83" s="15">
        <v>0.41040252622409301</v>
      </c>
      <c r="O83" s="15">
        <v>0.40354174195879999</v>
      </c>
    </row>
    <row r="84" spans="2:15" x14ac:dyDescent="0.25">
      <c r="B84" t="str">
        <f t="shared" si="0"/>
        <v>0–4 let, Karlovarský kraj</v>
      </c>
      <c r="C84" s="15">
        <v>0.37325491209927603</v>
      </c>
      <c r="D84" s="15">
        <v>0.40428710620331199</v>
      </c>
      <c r="E84" s="15">
        <v>0.34066752420282898</v>
      </c>
      <c r="F84" s="15">
        <v>0.329909322754321</v>
      </c>
      <c r="G84" s="15">
        <v>0.30887209216995598</v>
      </c>
      <c r="H84" s="15">
        <v>0.30676587910401898</v>
      </c>
      <c r="I84" s="15">
        <v>0.29731611106814099</v>
      </c>
      <c r="J84" s="15">
        <v>0.301097874328427</v>
      </c>
      <c r="K84" s="15">
        <v>0.30343361159237597</v>
      </c>
      <c r="L84" s="15">
        <v>0.305504950495049</v>
      </c>
      <c r="M84" s="15">
        <v>0.28514803429865698</v>
      </c>
      <c r="N84" s="15">
        <v>0.28877805486284203</v>
      </c>
      <c r="O84" s="15">
        <v>0.28331007306460798</v>
      </c>
    </row>
    <row r="85" spans="2:15" x14ac:dyDescent="0.25">
      <c r="B85" t="str">
        <f t="shared" si="0"/>
        <v>0–4 let, Ústecký kraj</v>
      </c>
      <c r="C85" s="15">
        <v>0.40745484255619802</v>
      </c>
      <c r="D85" s="15">
        <v>0.42767833640431602</v>
      </c>
      <c r="E85" s="15">
        <v>0.35973709945191101</v>
      </c>
      <c r="F85" s="15">
        <v>0.34500829973915098</v>
      </c>
      <c r="G85" s="15">
        <v>0.32879249421225698</v>
      </c>
      <c r="H85" s="15">
        <v>0.324368194985515</v>
      </c>
      <c r="I85" s="15">
        <v>0.32046060240357999</v>
      </c>
      <c r="J85" s="15">
        <v>0.31593992126576498</v>
      </c>
      <c r="K85" s="15">
        <v>0.31485576439843199</v>
      </c>
      <c r="L85" s="15">
        <v>0.32224986039900499</v>
      </c>
      <c r="M85" s="15">
        <v>0.303343229637278</v>
      </c>
      <c r="N85" s="15">
        <v>0.31533516988062399</v>
      </c>
      <c r="O85" s="15">
        <v>0.30556441326530598</v>
      </c>
    </row>
    <row r="86" spans="2:15" x14ac:dyDescent="0.25">
      <c r="B86" t="str">
        <f t="shared" si="0"/>
        <v>0–4 let, Liberecký kraj</v>
      </c>
      <c r="C86" s="15">
        <v>0.45164222268126403</v>
      </c>
      <c r="D86" s="15">
        <v>0.47833839918946303</v>
      </c>
      <c r="E86" s="15">
        <v>0.40015736292860599</v>
      </c>
      <c r="F86" s="15">
        <v>0.39017525905078598</v>
      </c>
      <c r="G86" s="15">
        <v>0.379143372804507</v>
      </c>
      <c r="H86" s="15">
        <v>0.38512604288149199</v>
      </c>
      <c r="I86" s="15">
        <v>0.37407112526539199</v>
      </c>
      <c r="J86" s="15">
        <v>0.37705783959855599</v>
      </c>
      <c r="K86" s="15">
        <v>0.38632471125554402</v>
      </c>
      <c r="L86" s="15">
        <v>0.38751585669918198</v>
      </c>
      <c r="M86" s="15">
        <v>0.36524540960451901</v>
      </c>
      <c r="N86" s="15">
        <v>0.37436731742588503</v>
      </c>
      <c r="O86" s="15">
        <v>0.369378427787934</v>
      </c>
    </row>
    <row r="87" spans="2:15" x14ac:dyDescent="0.25">
      <c r="B87" t="str">
        <f t="shared" si="0"/>
        <v>0–4 let, Královéhradecký kraj</v>
      </c>
      <c r="C87" s="15">
        <v>0.47684432608169303</v>
      </c>
      <c r="D87" s="15">
        <v>0.50864350276660797</v>
      </c>
      <c r="E87" s="15">
        <v>0.44325904017464102</v>
      </c>
      <c r="F87" s="15">
        <v>0.42885011379646598</v>
      </c>
      <c r="G87" s="15">
        <v>0.413089217821416</v>
      </c>
      <c r="H87" s="15">
        <v>0.41295088764087201</v>
      </c>
      <c r="I87" s="15">
        <v>0.40758258258258201</v>
      </c>
      <c r="J87" s="15">
        <v>0.408385383550884</v>
      </c>
      <c r="K87" s="15">
        <v>0.40721649484535999</v>
      </c>
      <c r="L87" s="15">
        <v>0.42285063579426801</v>
      </c>
      <c r="M87" s="15">
        <v>0.39072034386153398</v>
      </c>
      <c r="N87" s="15">
        <v>0.40288442798674701</v>
      </c>
      <c r="O87" s="15">
        <v>0.40512036383596001</v>
      </c>
    </row>
    <row r="88" spans="2:15" x14ac:dyDescent="0.25">
      <c r="B88" t="str">
        <f t="shared" si="0"/>
        <v>0–4 let, Pardubický kraj</v>
      </c>
      <c r="C88" s="15">
        <v>0.48499233184838902</v>
      </c>
      <c r="D88" s="15">
        <v>0.50659744754488401</v>
      </c>
      <c r="E88" s="15">
        <v>0.42456652673845502</v>
      </c>
      <c r="F88" s="15">
        <v>0.41620028356092797</v>
      </c>
      <c r="G88" s="15">
        <v>0.402425246667168</v>
      </c>
      <c r="H88" s="15">
        <v>0.40537123592061902</v>
      </c>
      <c r="I88" s="15">
        <v>0.399131825451222</v>
      </c>
      <c r="J88" s="15">
        <v>0.40314575857066498</v>
      </c>
      <c r="K88" s="15">
        <v>0.41468014484007198</v>
      </c>
      <c r="L88" s="15">
        <v>0.41663209504054299</v>
      </c>
      <c r="M88" s="15">
        <v>0.40000756229439999</v>
      </c>
      <c r="N88" s="15">
        <v>0.41052509473358501</v>
      </c>
      <c r="O88" s="15">
        <v>0.41046130090715999</v>
      </c>
    </row>
    <row r="89" spans="2:15" x14ac:dyDescent="0.25">
      <c r="B89" t="str">
        <f t="shared" si="0"/>
        <v>0–4 let, Kraj Vysočina</v>
      </c>
      <c r="C89" s="15">
        <v>0.43396298416332701</v>
      </c>
      <c r="D89" s="15">
        <v>0.46752653806643002</v>
      </c>
      <c r="E89" s="15">
        <v>0.397731641676278</v>
      </c>
      <c r="F89" s="15">
        <v>0.39322154551925897</v>
      </c>
      <c r="G89" s="15">
        <v>0.38152371901480903</v>
      </c>
      <c r="H89" s="15">
        <v>0.378840684212634</v>
      </c>
      <c r="I89" s="15">
        <v>0.38854237018791399</v>
      </c>
      <c r="J89" s="15">
        <v>0.382767191383595</v>
      </c>
      <c r="K89" s="15">
        <v>0.38172837585563102</v>
      </c>
      <c r="L89" s="15">
        <v>0.38645153728952603</v>
      </c>
      <c r="M89" s="15">
        <v>0.35247084519677002</v>
      </c>
      <c r="N89" s="15">
        <v>0.36559934637980002</v>
      </c>
      <c r="O89" s="15">
        <v>0.37660162791603302</v>
      </c>
    </row>
    <row r="90" spans="2:15" x14ac:dyDescent="0.25">
      <c r="B90" t="str">
        <f t="shared" si="0"/>
        <v>0–4 let, Jihomoravský kraj</v>
      </c>
      <c r="C90" s="15">
        <v>0.43958730624419301</v>
      </c>
      <c r="D90" s="15">
        <v>0.46458923512747802</v>
      </c>
      <c r="E90" s="15">
        <v>0.38272821164693699</v>
      </c>
      <c r="F90" s="15">
        <v>0.3717983629403</v>
      </c>
      <c r="G90" s="15">
        <v>0.35995381506783403</v>
      </c>
      <c r="H90" s="15">
        <v>0.36706783369802998</v>
      </c>
      <c r="I90" s="15">
        <v>0.36275831443388801</v>
      </c>
      <c r="J90" s="15">
        <v>0.36587079748278301</v>
      </c>
      <c r="K90" s="15">
        <v>0.37213974602785099</v>
      </c>
      <c r="L90" s="15">
        <v>0.38450142798234399</v>
      </c>
      <c r="M90" s="15">
        <v>0.36677707240776503</v>
      </c>
      <c r="N90" s="15">
        <v>0.38260829336746399</v>
      </c>
      <c r="O90" s="15">
        <v>0.37895225566818802</v>
      </c>
    </row>
    <row r="91" spans="2:15" x14ac:dyDescent="0.25">
      <c r="B91" t="str">
        <f t="shared" si="0"/>
        <v>0–4 let, Olomoucký kraj</v>
      </c>
      <c r="C91" s="15">
        <v>0.47665983042027599</v>
      </c>
      <c r="D91" s="15">
        <v>0.51026808600464402</v>
      </c>
      <c r="E91" s="15">
        <v>0.42993923770944498</v>
      </c>
      <c r="F91" s="15">
        <v>0.41740357478833401</v>
      </c>
      <c r="G91" s="15">
        <v>0.40530736922489402</v>
      </c>
      <c r="H91" s="15">
        <v>0.41077245605547402</v>
      </c>
      <c r="I91" s="15">
        <v>0.40146894459524102</v>
      </c>
      <c r="J91" s="15">
        <v>0.40063071586250298</v>
      </c>
      <c r="K91" s="15">
        <v>0.40661569667654801</v>
      </c>
      <c r="L91" s="15">
        <v>0.42347752650839798</v>
      </c>
      <c r="M91" s="15">
        <v>0.40189982189169698</v>
      </c>
      <c r="N91" s="15">
        <v>0.40847644556483298</v>
      </c>
      <c r="O91" s="15">
        <v>0.41074922678785503</v>
      </c>
    </row>
    <row r="92" spans="2:15" x14ac:dyDescent="0.25">
      <c r="B92" t="str">
        <f t="shared" si="0"/>
        <v>0–4 let, Zlínský kraj</v>
      </c>
      <c r="C92" s="15">
        <v>0.46816618331422399</v>
      </c>
      <c r="D92" s="15">
        <v>0.493811381676308</v>
      </c>
      <c r="E92" s="15">
        <v>0.41315699072483603</v>
      </c>
      <c r="F92" s="15">
        <v>0.400716820689412</v>
      </c>
      <c r="G92" s="15">
        <v>0.38462638541294197</v>
      </c>
      <c r="H92" s="15">
        <v>0.38903186052412098</v>
      </c>
      <c r="I92" s="15">
        <v>0.37467208107233901</v>
      </c>
      <c r="J92" s="15">
        <v>0.38634841166308198</v>
      </c>
      <c r="K92" s="15">
        <v>0.39260961933618899</v>
      </c>
      <c r="L92" s="15">
        <v>0.41246259828821902</v>
      </c>
      <c r="M92" s="15">
        <v>0.39191069068651302</v>
      </c>
      <c r="N92" s="15">
        <v>0.40009689251851299</v>
      </c>
      <c r="O92" s="15">
        <v>0.41185914214916403</v>
      </c>
    </row>
    <row r="93" spans="2:15" x14ac:dyDescent="0.25">
      <c r="B93" s="3" t="str">
        <f t="shared" si="0"/>
        <v>0–4 let, Moravskoslezský kraj</v>
      </c>
      <c r="C93" s="16">
        <v>0.44860941195661003</v>
      </c>
      <c r="D93" s="16">
        <v>0.47380468775187801</v>
      </c>
      <c r="E93" s="16">
        <v>0.39705005959475498</v>
      </c>
      <c r="F93" s="16">
        <v>0.388342779798663</v>
      </c>
      <c r="G93" s="16">
        <v>0.37599766065776702</v>
      </c>
      <c r="H93" s="16">
        <v>0.37344354739846902</v>
      </c>
      <c r="I93" s="16">
        <v>0.37194442509923997</v>
      </c>
      <c r="J93" s="16">
        <v>0.372862601358944</v>
      </c>
      <c r="K93" s="16">
        <v>0.380867630700778</v>
      </c>
      <c r="L93" s="16">
        <v>0.39324555403556699</v>
      </c>
      <c r="M93" s="16">
        <v>0.36839578153133801</v>
      </c>
      <c r="N93" s="16">
        <v>0.36986630924150199</v>
      </c>
      <c r="O93" s="16">
        <v>0.376646394439617</v>
      </c>
    </row>
    <row r="94" spans="2:15" x14ac:dyDescent="0.25">
      <c r="B94" t="str">
        <f t="shared" ref="B94:B107" si="1">CONCATENATE($B$7,", ",B26)</f>
        <v>5–9 let, Hlavní město Praha</v>
      </c>
      <c r="C94" s="15">
        <v>0.72120991253644295</v>
      </c>
      <c r="D94" s="15">
        <v>0.73138340555287995</v>
      </c>
      <c r="E94" s="15">
        <v>0.65637933294630901</v>
      </c>
      <c r="F94" s="15">
        <v>0.66873828206374497</v>
      </c>
      <c r="G94" s="15">
        <v>0.67864476386036898</v>
      </c>
      <c r="H94" s="15">
        <v>0.68125455871626495</v>
      </c>
      <c r="I94" s="15">
        <v>0.67917759488709994</v>
      </c>
      <c r="J94" s="15">
        <v>0.67496943540190601</v>
      </c>
      <c r="K94" s="15">
        <v>0.672665490236112</v>
      </c>
      <c r="L94" s="15">
        <v>0.65521290939932997</v>
      </c>
      <c r="M94" s="15">
        <v>0.61861329770238405</v>
      </c>
      <c r="N94" s="15">
        <v>0.64444731887494699</v>
      </c>
      <c r="O94" s="15">
        <v>0.58572214248346699</v>
      </c>
    </row>
    <row r="95" spans="2:15" x14ac:dyDescent="0.25">
      <c r="B95" t="str">
        <f t="shared" si="1"/>
        <v>5–9 let, Středočeský kraj</v>
      </c>
      <c r="C95" s="15">
        <v>0.72325844512687798</v>
      </c>
      <c r="D95" s="15">
        <v>0.740737895108871</v>
      </c>
      <c r="E95" s="15">
        <v>0.70063712671742395</v>
      </c>
      <c r="F95" s="15">
        <v>0.70493837149715399</v>
      </c>
      <c r="G95" s="15">
        <v>0.70774433031628103</v>
      </c>
      <c r="H95" s="15">
        <v>0.71226466959060697</v>
      </c>
      <c r="I95" s="15">
        <v>0.71646406736922197</v>
      </c>
      <c r="J95" s="15">
        <v>0.71222403778490695</v>
      </c>
      <c r="K95" s="15">
        <v>0.70362708091366599</v>
      </c>
      <c r="L95" s="15">
        <v>0.70256353807392102</v>
      </c>
      <c r="M95" s="15">
        <v>0.65992197723512902</v>
      </c>
      <c r="N95" s="15">
        <v>0.67555615776896305</v>
      </c>
      <c r="O95" s="15">
        <v>0.64157223049067702</v>
      </c>
    </row>
    <row r="96" spans="2:15" x14ac:dyDescent="0.25">
      <c r="B96" t="str">
        <f t="shared" si="1"/>
        <v>5–9 let, Jihočeský kraj</v>
      </c>
      <c r="C96" s="15">
        <v>0.761011987733482</v>
      </c>
      <c r="D96" s="15">
        <v>0.775650070550292</v>
      </c>
      <c r="E96" s="15">
        <v>0.76412121999545202</v>
      </c>
      <c r="F96" s="15">
        <v>0.75434796063625598</v>
      </c>
      <c r="G96" s="15">
        <v>0.73173856053384101</v>
      </c>
      <c r="H96" s="15">
        <v>0.74409161286553105</v>
      </c>
      <c r="I96" s="15">
        <v>0.74681626111030097</v>
      </c>
      <c r="J96" s="15">
        <v>0.74303696950089704</v>
      </c>
      <c r="K96" s="15">
        <v>0.73321533569328601</v>
      </c>
      <c r="L96" s="15">
        <v>0.73251104565537495</v>
      </c>
      <c r="M96" s="15">
        <v>0.680492265724293</v>
      </c>
      <c r="N96" s="15">
        <v>0.70726016884113496</v>
      </c>
      <c r="O96" s="15">
        <v>0.68465499485066905</v>
      </c>
    </row>
    <row r="97" spans="2:15" x14ac:dyDescent="0.25">
      <c r="B97" t="str">
        <f t="shared" si="1"/>
        <v>5–9 let, Plzeňský kraj</v>
      </c>
      <c r="C97" s="15">
        <v>0.77463874005520295</v>
      </c>
      <c r="D97" s="15">
        <v>0.78114985134561099</v>
      </c>
      <c r="E97" s="15">
        <v>0.74671988764460195</v>
      </c>
      <c r="F97" s="15">
        <v>0.74747332959011703</v>
      </c>
      <c r="G97" s="15">
        <v>0.74377745241581195</v>
      </c>
      <c r="H97" s="15">
        <v>0.74992663123226899</v>
      </c>
      <c r="I97" s="15">
        <v>0.74769683110094698</v>
      </c>
      <c r="J97" s="15">
        <v>0.75516535744933599</v>
      </c>
      <c r="K97" s="15">
        <v>0.74590691840954504</v>
      </c>
      <c r="L97" s="15">
        <v>0.745512106874478</v>
      </c>
      <c r="M97" s="15">
        <v>0.71098571680479605</v>
      </c>
      <c r="N97" s="15">
        <v>0.73003111126647302</v>
      </c>
      <c r="O97" s="15">
        <v>0.69330762325875095</v>
      </c>
    </row>
    <row r="98" spans="2:15" x14ac:dyDescent="0.25">
      <c r="B98" t="str">
        <f t="shared" si="1"/>
        <v>5–9 let, Karlovarský kraj</v>
      </c>
      <c r="C98" s="15">
        <v>0.62265009096421997</v>
      </c>
      <c r="D98" s="15">
        <v>0.648551784669397</v>
      </c>
      <c r="E98" s="15">
        <v>0.60845210238956204</v>
      </c>
      <c r="F98" s="15">
        <v>0.61195045596842201</v>
      </c>
      <c r="G98" s="15">
        <v>0.61299140848737299</v>
      </c>
      <c r="H98" s="15">
        <v>0.60357188580207299</v>
      </c>
      <c r="I98" s="15">
        <v>0.60865322055953097</v>
      </c>
      <c r="J98" s="15">
        <v>0.60541271989174505</v>
      </c>
      <c r="K98" s="15">
        <v>0.59359380499823999</v>
      </c>
      <c r="L98" s="15">
        <v>0.60014765596160902</v>
      </c>
      <c r="M98" s="15">
        <v>0.55451113336928803</v>
      </c>
      <c r="N98" s="15">
        <v>0.55625290562528995</v>
      </c>
      <c r="O98" s="15">
        <v>0.51943852428896797</v>
      </c>
    </row>
    <row r="99" spans="2:15" x14ac:dyDescent="0.25">
      <c r="B99" t="str">
        <f t="shared" si="1"/>
        <v>5–9 let, Ústecký kraj</v>
      </c>
      <c r="C99" s="15">
        <v>0.64861670020120699</v>
      </c>
      <c r="D99" s="15">
        <v>0.66468756083317104</v>
      </c>
      <c r="E99" s="15">
        <v>0.629119458417563</v>
      </c>
      <c r="F99" s="15">
        <v>0.62480202724105105</v>
      </c>
      <c r="G99" s="15">
        <v>0.622337261812974</v>
      </c>
      <c r="H99" s="15">
        <v>0.62512499456545301</v>
      </c>
      <c r="I99" s="15">
        <v>0.62767443891363095</v>
      </c>
      <c r="J99" s="15">
        <v>0.61456950662556997</v>
      </c>
      <c r="K99" s="15">
        <v>0.59678396644138798</v>
      </c>
      <c r="L99" s="15">
        <v>0.59568487061819697</v>
      </c>
      <c r="M99" s="15">
        <v>0.56112798478899595</v>
      </c>
      <c r="N99" s="15">
        <v>0.57559239346873703</v>
      </c>
      <c r="O99" s="15">
        <v>0.55161943319838003</v>
      </c>
    </row>
    <row r="100" spans="2:15" x14ac:dyDescent="0.25">
      <c r="B100" t="str">
        <f t="shared" si="1"/>
        <v>5–9 let, Liberecký kraj</v>
      </c>
      <c r="C100" s="15">
        <v>0.74125211843285799</v>
      </c>
      <c r="D100" s="15">
        <v>0.75199078959992305</v>
      </c>
      <c r="E100" s="15">
        <v>0.71425946343256097</v>
      </c>
      <c r="F100" s="15">
        <v>0.71662375070920403</v>
      </c>
      <c r="G100" s="15">
        <v>0.708505574345484</v>
      </c>
      <c r="H100" s="15">
        <v>0.72077555627217005</v>
      </c>
      <c r="I100" s="15">
        <v>0.72364581251249205</v>
      </c>
      <c r="J100" s="15">
        <v>0.72252970861142696</v>
      </c>
      <c r="K100" s="15">
        <v>0.71126317115150395</v>
      </c>
      <c r="L100" s="15">
        <v>0.69922366309580597</v>
      </c>
      <c r="M100" s="15">
        <v>0.67138671875</v>
      </c>
      <c r="N100" s="15">
        <v>0.68707542621729401</v>
      </c>
      <c r="O100" s="15">
        <v>0.66218210956939805</v>
      </c>
    </row>
    <row r="101" spans="2:15" x14ac:dyDescent="0.25">
      <c r="B101" t="str">
        <f t="shared" si="1"/>
        <v>5–9 let, Královéhradecký kraj</v>
      </c>
      <c r="C101" s="15">
        <v>0.77932926579583095</v>
      </c>
      <c r="D101" s="15">
        <v>0.78877861689929196</v>
      </c>
      <c r="E101" s="15">
        <v>0.76246600181323598</v>
      </c>
      <c r="F101" s="15">
        <v>0.75707047112516601</v>
      </c>
      <c r="G101" s="15">
        <v>0.75667513212986404</v>
      </c>
      <c r="H101" s="15">
        <v>0.75947747626422402</v>
      </c>
      <c r="I101" s="15">
        <v>0.75469340896812498</v>
      </c>
      <c r="J101" s="15">
        <v>0.75229674656351397</v>
      </c>
      <c r="K101" s="15">
        <v>0.73534528670335497</v>
      </c>
      <c r="L101" s="15">
        <v>0.75037505946064598</v>
      </c>
      <c r="M101" s="15">
        <v>0.710503715320563</v>
      </c>
      <c r="N101" s="15">
        <v>0.72339633874088405</v>
      </c>
      <c r="O101" s="15">
        <v>0.69201697151210395</v>
      </c>
    </row>
    <row r="102" spans="2:15" x14ac:dyDescent="0.25">
      <c r="B102" t="str">
        <f t="shared" si="1"/>
        <v>5–9 let, Pardubický kraj</v>
      </c>
      <c r="C102" s="15">
        <v>0.78972123931992699</v>
      </c>
      <c r="D102" s="15">
        <v>0.79652892561983402</v>
      </c>
      <c r="E102" s="15">
        <v>0.77343284767160203</v>
      </c>
      <c r="F102" s="15">
        <v>0.76906177796295505</v>
      </c>
      <c r="G102" s="15">
        <v>0.76892124227237801</v>
      </c>
      <c r="H102" s="15">
        <v>0.76874042947188403</v>
      </c>
      <c r="I102" s="15">
        <v>0.76624436637212101</v>
      </c>
      <c r="J102" s="15">
        <v>0.77296366701337804</v>
      </c>
      <c r="K102" s="15">
        <v>0.76032418493276799</v>
      </c>
      <c r="L102" s="15">
        <v>0.76459397963370501</v>
      </c>
      <c r="M102" s="15">
        <v>0.72827077951678998</v>
      </c>
      <c r="N102" s="15">
        <v>0.73907150118603804</v>
      </c>
      <c r="O102" s="15">
        <v>0.71859806980625396</v>
      </c>
    </row>
    <row r="103" spans="2:15" x14ac:dyDescent="0.25">
      <c r="B103" t="str">
        <f t="shared" si="1"/>
        <v>5–9 let, Kraj Vysočina</v>
      </c>
      <c r="C103" s="15">
        <v>0.78932172713953197</v>
      </c>
      <c r="D103" s="15">
        <v>0.80570499186788402</v>
      </c>
      <c r="E103" s="15">
        <v>0.78413687105646301</v>
      </c>
      <c r="F103" s="15">
        <v>0.78288907996560597</v>
      </c>
      <c r="G103" s="15">
        <v>0.77534798813417505</v>
      </c>
      <c r="H103" s="15">
        <v>0.760281181866025</v>
      </c>
      <c r="I103" s="15">
        <v>0.77809971777986797</v>
      </c>
      <c r="J103" s="15">
        <v>0.76933885239053601</v>
      </c>
      <c r="K103" s="15">
        <v>0.76109201687236305</v>
      </c>
      <c r="L103" s="15">
        <v>0.75613690007867795</v>
      </c>
      <c r="M103" s="15">
        <v>0.71466592516088001</v>
      </c>
      <c r="N103" s="15">
        <v>0.73364265492293101</v>
      </c>
      <c r="O103" s="15">
        <v>0.72779922779922701</v>
      </c>
    </row>
    <row r="104" spans="2:15" x14ac:dyDescent="0.25">
      <c r="B104" t="str">
        <f t="shared" si="1"/>
        <v>5–9 let, Jihomoravský kraj</v>
      </c>
      <c r="C104" s="15">
        <v>0.74915568897754403</v>
      </c>
      <c r="D104" s="15">
        <v>0.76079753091094904</v>
      </c>
      <c r="E104" s="15">
        <v>0.72603809212556902</v>
      </c>
      <c r="F104" s="15">
        <v>0.72217738473426596</v>
      </c>
      <c r="G104" s="15">
        <v>0.71994223921497802</v>
      </c>
      <c r="H104" s="15">
        <v>0.73321127209043102</v>
      </c>
      <c r="I104" s="15">
        <v>0.73013361738122395</v>
      </c>
      <c r="J104" s="15">
        <v>0.73932447033400595</v>
      </c>
      <c r="K104" s="15">
        <v>0.72643165535892196</v>
      </c>
      <c r="L104" s="15">
        <v>0.74177170868347297</v>
      </c>
      <c r="M104" s="15">
        <v>0.70272949679399999</v>
      </c>
      <c r="N104" s="15">
        <v>0.72226958416216702</v>
      </c>
      <c r="O104" s="15">
        <v>0.70399262249232697</v>
      </c>
    </row>
    <row r="105" spans="2:15" x14ac:dyDescent="0.25">
      <c r="B105" t="str">
        <f t="shared" si="1"/>
        <v>5–9 let, Olomoucký kraj</v>
      </c>
      <c r="C105" s="15">
        <v>0.80672932061123404</v>
      </c>
      <c r="D105" s="15">
        <v>0.81317736108721805</v>
      </c>
      <c r="E105" s="15">
        <v>0.78206819231022795</v>
      </c>
      <c r="F105" s="15">
        <v>0.78336538764700303</v>
      </c>
      <c r="G105" s="15">
        <v>0.77595233796714203</v>
      </c>
      <c r="H105" s="15">
        <v>0.78390838349728298</v>
      </c>
      <c r="I105" s="15">
        <v>0.783033873343151</v>
      </c>
      <c r="J105" s="15">
        <v>0.77644902496920098</v>
      </c>
      <c r="K105" s="15">
        <v>0.76795239416643502</v>
      </c>
      <c r="L105" s="15">
        <v>0.78109862276397002</v>
      </c>
      <c r="M105" s="15">
        <v>0.74385627205646399</v>
      </c>
      <c r="N105" s="15">
        <v>0.75578373581796199</v>
      </c>
      <c r="O105" s="15">
        <v>0.74765754179680299</v>
      </c>
    </row>
    <row r="106" spans="2:15" x14ac:dyDescent="0.25">
      <c r="B106" t="str">
        <f t="shared" si="1"/>
        <v>5–9 let, Zlínský kraj</v>
      </c>
      <c r="C106" s="15">
        <v>0.82742722146014303</v>
      </c>
      <c r="D106" s="15">
        <v>0.83107224277758995</v>
      </c>
      <c r="E106" s="15">
        <v>0.79708467464824295</v>
      </c>
      <c r="F106" s="15">
        <v>0.80102360559849495</v>
      </c>
      <c r="G106" s="15">
        <v>0.79368193194886005</v>
      </c>
      <c r="H106" s="15">
        <v>0.80283754079797498</v>
      </c>
      <c r="I106" s="15">
        <v>0.784810126582278</v>
      </c>
      <c r="J106" s="15">
        <v>0.80002718407013396</v>
      </c>
      <c r="K106" s="15">
        <v>0.80115897507505396</v>
      </c>
      <c r="L106" s="15">
        <v>0.80906861874133795</v>
      </c>
      <c r="M106" s="15">
        <v>0.77075553002010899</v>
      </c>
      <c r="N106" s="15">
        <v>0.78079703693151403</v>
      </c>
      <c r="O106" s="15">
        <v>0.77499574178163799</v>
      </c>
    </row>
    <row r="107" spans="2:15" x14ac:dyDescent="0.25">
      <c r="B107" s="3" t="str">
        <f t="shared" si="1"/>
        <v>5–9 let, Moravskoslezský kraj</v>
      </c>
      <c r="C107" s="16">
        <v>0.75809572958327898</v>
      </c>
      <c r="D107" s="16">
        <v>0.768913585927407</v>
      </c>
      <c r="E107" s="16">
        <v>0.74415539962348098</v>
      </c>
      <c r="F107" s="16">
        <v>0.74305016435143101</v>
      </c>
      <c r="G107" s="16">
        <v>0.74483289005671804</v>
      </c>
      <c r="H107" s="16">
        <v>0.740343584171823</v>
      </c>
      <c r="I107" s="16">
        <v>0.73701432792197397</v>
      </c>
      <c r="J107" s="16">
        <v>0.73468989411018304</v>
      </c>
      <c r="K107" s="16">
        <v>0.73170813381107003</v>
      </c>
      <c r="L107" s="16">
        <v>0.73502272649601796</v>
      </c>
      <c r="M107" s="16">
        <v>0.69079958100558603</v>
      </c>
      <c r="N107" s="16">
        <v>0.69897861862070099</v>
      </c>
      <c r="O107" s="16">
        <v>0.69302002742555302</v>
      </c>
    </row>
    <row r="108" spans="2:15" x14ac:dyDescent="0.25">
      <c r="B108" t="str">
        <f t="shared" ref="B108:B121" si="2">CONCATENATE($B$8,", ",B26)</f>
        <v>10–14 let, Hlavní město Praha</v>
      </c>
      <c r="C108" s="15">
        <v>0.67194431509031605</v>
      </c>
      <c r="D108" s="15">
        <v>0.68134227540287495</v>
      </c>
      <c r="E108" s="15">
        <v>0.625</v>
      </c>
      <c r="F108" s="15">
        <v>0.61773942171253104</v>
      </c>
      <c r="G108" s="15">
        <v>0.63077573357656103</v>
      </c>
      <c r="H108" s="15">
        <v>0.637849872773536</v>
      </c>
      <c r="I108" s="15">
        <v>0.64549819927971097</v>
      </c>
      <c r="J108" s="15">
        <v>0.64465121482779797</v>
      </c>
      <c r="K108" s="15">
        <v>0.64373143808689903</v>
      </c>
      <c r="L108" s="15">
        <v>0.63303525142560901</v>
      </c>
      <c r="M108" s="15">
        <v>0.58911589953615295</v>
      </c>
      <c r="N108" s="15">
        <v>0.61357777141220204</v>
      </c>
      <c r="O108" s="15">
        <v>0.571899960346683</v>
      </c>
    </row>
    <row r="109" spans="2:15" x14ac:dyDescent="0.25">
      <c r="B109" t="str">
        <f t="shared" si="2"/>
        <v>10–14 let, Středočeský kraj</v>
      </c>
      <c r="C109" s="15">
        <v>0.69400334885090198</v>
      </c>
      <c r="D109" s="15">
        <v>0.70625258501321697</v>
      </c>
      <c r="E109" s="15">
        <v>0.68034299168877699</v>
      </c>
      <c r="F109" s="15">
        <v>0.67989386287768505</v>
      </c>
      <c r="G109" s="15">
        <v>0.67863437561198503</v>
      </c>
      <c r="H109" s="15">
        <v>0.68671976060969697</v>
      </c>
      <c r="I109" s="15">
        <v>0.69554411503639202</v>
      </c>
      <c r="J109" s="15">
        <v>0.69384853427006199</v>
      </c>
      <c r="K109" s="15">
        <v>0.68765369452359504</v>
      </c>
      <c r="L109" s="15">
        <v>0.69171872100933796</v>
      </c>
      <c r="M109" s="15">
        <v>0.64331164652891903</v>
      </c>
      <c r="N109" s="15">
        <v>0.66747547454577105</v>
      </c>
      <c r="O109" s="15">
        <v>0.63868481948282396</v>
      </c>
    </row>
    <row r="110" spans="2:15" x14ac:dyDescent="0.25">
      <c r="B110" t="str">
        <f t="shared" si="2"/>
        <v>10–14 let, Jihočeský kraj</v>
      </c>
      <c r="C110" s="15">
        <v>0.75126313111119103</v>
      </c>
      <c r="D110" s="15">
        <v>0.76606544983259495</v>
      </c>
      <c r="E110" s="15">
        <v>0.755814370184554</v>
      </c>
      <c r="F110" s="15">
        <v>0.75262858766694996</v>
      </c>
      <c r="G110" s="15">
        <v>0.72995033170087797</v>
      </c>
      <c r="H110" s="15">
        <v>0.74395871073589204</v>
      </c>
      <c r="I110" s="15">
        <v>0.74754250797024402</v>
      </c>
      <c r="J110" s="15">
        <v>0.74054675523760805</v>
      </c>
      <c r="K110" s="15">
        <v>0.73468705353071695</v>
      </c>
      <c r="L110" s="15">
        <v>0.73254786450662701</v>
      </c>
      <c r="M110" s="15">
        <v>0.68128697157697304</v>
      </c>
      <c r="N110" s="15">
        <v>0.69796976241900599</v>
      </c>
      <c r="O110" s="15">
        <v>0.69270318370575401</v>
      </c>
    </row>
    <row r="111" spans="2:15" x14ac:dyDescent="0.25">
      <c r="B111" t="str">
        <f t="shared" si="2"/>
        <v>10–14 let, Plzeňský kraj</v>
      </c>
      <c r="C111" s="15">
        <v>0.75085118303667597</v>
      </c>
      <c r="D111" s="15">
        <v>0.76261253609648305</v>
      </c>
      <c r="E111" s="15">
        <v>0.74209887395872498</v>
      </c>
      <c r="F111" s="15">
        <v>0.73839644945870797</v>
      </c>
      <c r="G111" s="15">
        <v>0.73975152765974606</v>
      </c>
      <c r="H111" s="15">
        <v>0.74737509410040004</v>
      </c>
      <c r="I111" s="15">
        <v>0.74228840601732204</v>
      </c>
      <c r="J111" s="15">
        <v>0.74514156779969398</v>
      </c>
      <c r="K111" s="15">
        <v>0.74251908922060905</v>
      </c>
      <c r="L111" s="15">
        <v>0.74151247247510399</v>
      </c>
      <c r="M111" s="15">
        <v>0.69732441471571904</v>
      </c>
      <c r="N111" s="15">
        <v>0.72272259392691696</v>
      </c>
      <c r="O111" s="15">
        <v>0.703017768167716</v>
      </c>
    </row>
    <row r="112" spans="2:15" x14ac:dyDescent="0.25">
      <c r="B112" t="str">
        <f t="shared" si="2"/>
        <v>10–14 let, Karlovarský kraj</v>
      </c>
      <c r="C112" s="15">
        <v>0.59976671850699803</v>
      </c>
      <c r="D112" s="15">
        <v>0.62709004448535</v>
      </c>
      <c r="E112" s="15">
        <v>0.59735998779185095</v>
      </c>
      <c r="F112" s="15">
        <v>0.60307810696421704</v>
      </c>
      <c r="G112" s="15">
        <v>0.59888369286468501</v>
      </c>
      <c r="H112" s="15">
        <v>0.60365166428732397</v>
      </c>
      <c r="I112" s="15">
        <v>0.60377358490566002</v>
      </c>
      <c r="J112" s="15">
        <v>0.61166288308740002</v>
      </c>
      <c r="K112" s="15">
        <v>0.60020318320352095</v>
      </c>
      <c r="L112" s="15">
        <v>0.61025943396226401</v>
      </c>
      <c r="M112" s="15">
        <v>0.57012550135851903</v>
      </c>
      <c r="N112" s="15">
        <v>0.57273858649374398</v>
      </c>
      <c r="O112" s="15">
        <v>0.55289028706252397</v>
      </c>
    </row>
    <row r="113" spans="2:15" x14ac:dyDescent="0.25">
      <c r="B113" t="str">
        <f t="shared" si="2"/>
        <v>10–14 let, Ústecký kraj</v>
      </c>
      <c r="C113" s="15">
        <v>0.62419510624597496</v>
      </c>
      <c r="D113" s="15">
        <v>0.638429861147774</v>
      </c>
      <c r="E113" s="15">
        <v>0.61465418018206497</v>
      </c>
      <c r="F113" s="15">
        <v>0.60825673861406504</v>
      </c>
      <c r="G113" s="15">
        <v>0.60455528181406804</v>
      </c>
      <c r="H113" s="15">
        <v>0.61246512087315097</v>
      </c>
      <c r="I113" s="15">
        <v>0.61536421286137899</v>
      </c>
      <c r="J113" s="15">
        <v>0.610052516614769</v>
      </c>
      <c r="K113" s="15">
        <v>0.59799219185722197</v>
      </c>
      <c r="L113" s="15">
        <v>0.60982703199142796</v>
      </c>
      <c r="M113" s="15">
        <v>0.56814741122020795</v>
      </c>
      <c r="N113" s="15">
        <v>0.58813834977772905</v>
      </c>
      <c r="O113" s="15">
        <v>0.57508483853311398</v>
      </c>
    </row>
    <row r="114" spans="2:15" x14ac:dyDescent="0.25">
      <c r="B114" t="str">
        <f t="shared" si="2"/>
        <v>10–14 let, Liberecký kraj</v>
      </c>
      <c r="C114" s="15">
        <v>0.72605187908496704</v>
      </c>
      <c r="D114" s="15">
        <v>0.73490136570561404</v>
      </c>
      <c r="E114" s="15">
        <v>0.708260281520813</v>
      </c>
      <c r="F114" s="15">
        <v>0.70247561890472598</v>
      </c>
      <c r="G114" s="15">
        <v>0.70193994930785697</v>
      </c>
      <c r="H114" s="15">
        <v>0.70978834697534698</v>
      </c>
      <c r="I114" s="15">
        <v>0.71618437175982597</v>
      </c>
      <c r="J114" s="15">
        <v>0.71185827910339805</v>
      </c>
      <c r="K114" s="15">
        <v>0.71114444920702902</v>
      </c>
      <c r="L114" s="15">
        <v>0.69226316007112398</v>
      </c>
      <c r="M114" s="15">
        <v>0.65942752205676802</v>
      </c>
      <c r="N114" s="15">
        <v>0.67938749603300497</v>
      </c>
      <c r="O114" s="15">
        <v>0.65796692530762502</v>
      </c>
    </row>
    <row r="115" spans="2:15" x14ac:dyDescent="0.25">
      <c r="B115" t="str">
        <f t="shared" si="2"/>
        <v>10–14 let, Královéhradecký kraj</v>
      </c>
      <c r="C115" s="15">
        <v>0.765123070504797</v>
      </c>
      <c r="D115" s="15">
        <v>0.77174409432473901</v>
      </c>
      <c r="E115" s="15">
        <v>0.75331973525371498</v>
      </c>
      <c r="F115" s="15">
        <v>0.74688557049748305</v>
      </c>
      <c r="G115" s="15">
        <v>0.74551432978809695</v>
      </c>
      <c r="H115" s="15">
        <v>0.74924326907758398</v>
      </c>
      <c r="I115" s="15">
        <v>0.74486327823265797</v>
      </c>
      <c r="J115" s="15">
        <v>0.74597041289467803</v>
      </c>
      <c r="K115" s="15">
        <v>0.72443991137059005</v>
      </c>
      <c r="L115" s="15">
        <v>0.74673407756777799</v>
      </c>
      <c r="M115" s="15">
        <v>0.69904272706047099</v>
      </c>
      <c r="N115" s="15">
        <v>0.72073640167363995</v>
      </c>
      <c r="O115" s="15">
        <v>0.70551636944370499</v>
      </c>
    </row>
    <row r="116" spans="2:15" x14ac:dyDescent="0.25">
      <c r="B116" t="str">
        <f t="shared" si="2"/>
        <v>10–14 let, Pardubický kraj</v>
      </c>
      <c r="C116" s="15">
        <v>0.76580564748355995</v>
      </c>
      <c r="D116" s="15">
        <v>0.77347402736670501</v>
      </c>
      <c r="E116" s="15">
        <v>0.75765824152084604</v>
      </c>
      <c r="F116" s="15">
        <v>0.75548656922347202</v>
      </c>
      <c r="G116" s="15">
        <v>0.75313059033989205</v>
      </c>
      <c r="H116" s="15">
        <v>0.75620948050854497</v>
      </c>
      <c r="I116" s="15">
        <v>0.759899178795023</v>
      </c>
      <c r="J116" s="15">
        <v>0.768642447418738</v>
      </c>
      <c r="K116" s="15">
        <v>0.75363616021481294</v>
      </c>
      <c r="L116" s="15">
        <v>0.76143565970084304</v>
      </c>
      <c r="M116" s="15">
        <v>0.72375807647494905</v>
      </c>
      <c r="N116" s="15">
        <v>0.73660478387994499</v>
      </c>
      <c r="O116" s="15">
        <v>0.71995993506717704</v>
      </c>
    </row>
    <row r="117" spans="2:15" x14ac:dyDescent="0.25">
      <c r="B117" t="str">
        <f t="shared" si="2"/>
        <v>10–14 let, Kraj Vysočina</v>
      </c>
      <c r="C117" s="15">
        <v>0.78307218083740004</v>
      </c>
      <c r="D117" s="15">
        <v>0.795346833261525</v>
      </c>
      <c r="E117" s="15">
        <v>0.78343921329736299</v>
      </c>
      <c r="F117" s="15">
        <v>0.783016808557083</v>
      </c>
      <c r="G117" s="15">
        <v>0.77540383372819199</v>
      </c>
      <c r="H117" s="15">
        <v>0.76261453363171805</v>
      </c>
      <c r="I117" s="15">
        <v>0.77279275571105099</v>
      </c>
      <c r="J117" s="15">
        <v>0.76557697680916403</v>
      </c>
      <c r="K117" s="15">
        <v>0.752524473907346</v>
      </c>
      <c r="L117" s="15">
        <v>0.75239135346840402</v>
      </c>
      <c r="M117" s="15">
        <v>0.70194996457999304</v>
      </c>
      <c r="N117" s="15">
        <v>0.72859005401378196</v>
      </c>
      <c r="O117" s="15">
        <v>0.73188672305994795</v>
      </c>
    </row>
    <row r="118" spans="2:15" x14ac:dyDescent="0.25">
      <c r="B118" t="str">
        <f t="shared" si="2"/>
        <v>10–14 let, Jihomoravský kraj</v>
      </c>
      <c r="C118" s="15">
        <v>0.71400004209905898</v>
      </c>
      <c r="D118" s="15">
        <v>0.72589300687573299</v>
      </c>
      <c r="E118" s="15">
        <v>0.69572153734590203</v>
      </c>
      <c r="F118" s="15">
        <v>0.69471089658005503</v>
      </c>
      <c r="G118" s="15">
        <v>0.69038400127734301</v>
      </c>
      <c r="H118" s="15">
        <v>0.70237980165097502</v>
      </c>
      <c r="I118" s="15">
        <v>0.70483735669680303</v>
      </c>
      <c r="J118" s="15">
        <v>0.71004631790599904</v>
      </c>
      <c r="K118" s="15">
        <v>0.69747457627118603</v>
      </c>
      <c r="L118" s="15">
        <v>0.71585564990202399</v>
      </c>
      <c r="M118" s="15">
        <v>0.67379611265370798</v>
      </c>
      <c r="N118" s="15">
        <v>0.692781346210949</v>
      </c>
      <c r="O118" s="15">
        <v>0.68985980381687495</v>
      </c>
    </row>
    <row r="119" spans="2:15" x14ac:dyDescent="0.25">
      <c r="B119" t="str">
        <f t="shared" si="2"/>
        <v>10–14 let, Olomoucký kraj</v>
      </c>
      <c r="C119" s="15">
        <v>0.78826454869358598</v>
      </c>
      <c r="D119" s="15">
        <v>0.79540641203534601</v>
      </c>
      <c r="E119" s="15">
        <v>0.76850164053955505</v>
      </c>
      <c r="F119" s="15">
        <v>0.76759699985576202</v>
      </c>
      <c r="G119" s="15">
        <v>0.75661450422127197</v>
      </c>
      <c r="H119" s="15">
        <v>0.76782889759988904</v>
      </c>
      <c r="I119" s="15">
        <v>0.76845671351423805</v>
      </c>
      <c r="J119" s="15">
        <v>0.76611631424801196</v>
      </c>
      <c r="K119" s="15">
        <v>0.75414697433045996</v>
      </c>
      <c r="L119" s="15">
        <v>0.77354721369152302</v>
      </c>
      <c r="M119" s="15">
        <v>0.73192074687582298</v>
      </c>
      <c r="N119" s="15">
        <v>0.74929536112742201</v>
      </c>
      <c r="O119" s="15">
        <v>0.745116470346326</v>
      </c>
    </row>
    <row r="120" spans="2:15" x14ac:dyDescent="0.25">
      <c r="B120" t="str">
        <f t="shared" si="2"/>
        <v>10–14 let, Zlínský kraj</v>
      </c>
      <c r="C120" s="15">
        <v>0.80468416766838502</v>
      </c>
      <c r="D120" s="15">
        <v>0.81485497424776299</v>
      </c>
      <c r="E120" s="15">
        <v>0.77893152165521495</v>
      </c>
      <c r="F120" s="15">
        <v>0.78857935498786202</v>
      </c>
      <c r="G120" s="15">
        <v>0.78388418674121996</v>
      </c>
      <c r="H120" s="15">
        <v>0.78835441132188999</v>
      </c>
      <c r="I120" s="15">
        <v>0.77253393497799305</v>
      </c>
      <c r="J120" s="15">
        <v>0.78778560446240198</v>
      </c>
      <c r="K120" s="15">
        <v>0.78599288944116497</v>
      </c>
      <c r="L120" s="15">
        <v>0.798884933163162</v>
      </c>
      <c r="M120" s="15">
        <v>0.76043322734499197</v>
      </c>
      <c r="N120" s="15">
        <v>0.77352989895643498</v>
      </c>
      <c r="O120" s="15">
        <v>0.77684147913155499</v>
      </c>
    </row>
    <row r="121" spans="2:15" x14ac:dyDescent="0.25">
      <c r="B121" s="3" t="str">
        <f t="shared" si="2"/>
        <v>10–14 let, Moravskoslezský kraj</v>
      </c>
      <c r="C121" s="16">
        <v>0.74336676164748505</v>
      </c>
      <c r="D121" s="16">
        <v>0.752913710062869</v>
      </c>
      <c r="E121" s="16">
        <v>0.73803624260355005</v>
      </c>
      <c r="F121" s="16">
        <v>0.73474644881136297</v>
      </c>
      <c r="G121" s="16">
        <v>0.73833166923844895</v>
      </c>
      <c r="H121" s="16">
        <v>0.73944967208440204</v>
      </c>
      <c r="I121" s="16">
        <v>0.73710755484197399</v>
      </c>
      <c r="J121" s="16">
        <v>0.73393151745732399</v>
      </c>
      <c r="K121" s="16">
        <v>0.73060158354420002</v>
      </c>
      <c r="L121" s="16">
        <v>0.74284710129878395</v>
      </c>
      <c r="M121" s="16">
        <v>0.69516634883610895</v>
      </c>
      <c r="N121" s="16">
        <v>0.70500047593362303</v>
      </c>
      <c r="O121" s="16">
        <v>0.70627020452581302</v>
      </c>
    </row>
    <row r="122" spans="2:15" x14ac:dyDescent="0.25">
      <c r="B122" t="str">
        <f t="shared" ref="B122:B135" si="3">CONCATENATE($B$9,", ",B26)</f>
        <v>15–19 let, Hlavní město Praha</v>
      </c>
      <c r="C122" s="15">
        <v>0.56982311952831799</v>
      </c>
      <c r="D122" s="15">
        <v>0.56781015130294099</v>
      </c>
      <c r="E122" s="15">
        <v>0.50583624253068005</v>
      </c>
      <c r="F122" s="15">
        <v>0.50062260757275201</v>
      </c>
      <c r="G122" s="15">
        <v>0.50729072046660595</v>
      </c>
      <c r="H122" s="15">
        <v>0.51469630844163605</v>
      </c>
      <c r="I122" s="15">
        <v>0.51617811378170797</v>
      </c>
      <c r="J122" s="15">
        <v>0.51845083292331395</v>
      </c>
      <c r="K122" s="15">
        <v>0.51314658098384303</v>
      </c>
      <c r="L122" s="15">
        <v>0.51973484025211902</v>
      </c>
      <c r="M122" s="15">
        <v>0.49032486022488703</v>
      </c>
      <c r="N122" s="15">
        <v>0.51740260748098699</v>
      </c>
      <c r="O122" s="15">
        <v>0.47372521859579197</v>
      </c>
    </row>
    <row r="123" spans="2:15" x14ac:dyDescent="0.25">
      <c r="B123" t="str">
        <f t="shared" si="3"/>
        <v>15–19 let, Středočeský kraj</v>
      </c>
      <c r="C123" s="15">
        <v>0.61074599681262798</v>
      </c>
      <c r="D123" s="15">
        <v>0.61536487158509301</v>
      </c>
      <c r="E123" s="15">
        <v>0.58559796267131303</v>
      </c>
      <c r="F123" s="15">
        <v>0.58283914336494902</v>
      </c>
      <c r="G123" s="15">
        <v>0.58738854871629598</v>
      </c>
      <c r="H123" s="15">
        <v>0.59777543696773805</v>
      </c>
      <c r="I123" s="15">
        <v>0.60343473480286902</v>
      </c>
      <c r="J123" s="15">
        <v>0.59813004530127001</v>
      </c>
      <c r="K123" s="15">
        <v>0.59830219589283595</v>
      </c>
      <c r="L123" s="15">
        <v>0.60736351826621404</v>
      </c>
      <c r="M123" s="15">
        <v>0.573727109135175</v>
      </c>
      <c r="N123" s="15">
        <v>0.59739175495163499</v>
      </c>
      <c r="O123" s="15">
        <v>0.56899538487986101</v>
      </c>
    </row>
    <row r="124" spans="2:15" x14ac:dyDescent="0.25">
      <c r="B124" t="str">
        <f t="shared" si="3"/>
        <v>15–19 let, Jihočeský kraj</v>
      </c>
      <c r="C124" s="15">
        <v>0.65420371282110601</v>
      </c>
      <c r="D124" s="15">
        <v>0.66540590405903999</v>
      </c>
      <c r="E124" s="15">
        <v>0.64417158037970501</v>
      </c>
      <c r="F124" s="15">
        <v>0.64114356316710697</v>
      </c>
      <c r="G124" s="15">
        <v>0.63133085238348297</v>
      </c>
      <c r="H124" s="15">
        <v>0.64002433960913396</v>
      </c>
      <c r="I124" s="15">
        <v>0.65682814672227496</v>
      </c>
      <c r="J124" s="15">
        <v>0.64716901109775904</v>
      </c>
      <c r="K124" s="15">
        <v>0.64896219162764601</v>
      </c>
      <c r="L124" s="15">
        <v>0.660476813890994</v>
      </c>
      <c r="M124" s="15">
        <v>0.61759437628848501</v>
      </c>
      <c r="N124" s="15">
        <v>0.64092550049228703</v>
      </c>
      <c r="O124" s="15">
        <v>0.62544615384615299</v>
      </c>
    </row>
    <row r="125" spans="2:15" x14ac:dyDescent="0.25">
      <c r="B125" t="str">
        <f t="shared" si="3"/>
        <v>15–19 let, Plzeňský kraj</v>
      </c>
      <c r="C125" s="15">
        <v>0.66651956957126801</v>
      </c>
      <c r="D125" s="15">
        <v>0.66820943014174095</v>
      </c>
      <c r="E125" s="15">
        <v>0.63608936413977402</v>
      </c>
      <c r="F125" s="15">
        <v>0.63673601816928205</v>
      </c>
      <c r="G125" s="15">
        <v>0.63756136449460798</v>
      </c>
      <c r="H125" s="15">
        <v>0.64619154239364596</v>
      </c>
      <c r="I125" s="15">
        <v>0.64910886118316402</v>
      </c>
      <c r="J125" s="15">
        <v>0.65762878974611705</v>
      </c>
      <c r="K125" s="15">
        <v>0.65737631972816601</v>
      </c>
      <c r="L125" s="15">
        <v>0.662142260080404</v>
      </c>
      <c r="M125" s="15">
        <v>0.63353288757580395</v>
      </c>
      <c r="N125" s="15">
        <v>0.659451820447022</v>
      </c>
      <c r="O125" s="15">
        <v>0.63897073939560001</v>
      </c>
    </row>
    <row r="126" spans="2:15" x14ac:dyDescent="0.25">
      <c r="B126" t="str">
        <f t="shared" si="3"/>
        <v>15–19 let, Karlovarský kraj</v>
      </c>
      <c r="C126" s="15">
        <v>0.54931724356938705</v>
      </c>
      <c r="D126" s="15">
        <v>0.55045566420541403</v>
      </c>
      <c r="E126" s="15">
        <v>0.52262079574854903</v>
      </c>
      <c r="F126" s="15">
        <v>0.52164902671896896</v>
      </c>
      <c r="G126" s="15">
        <v>0.53590527119938802</v>
      </c>
      <c r="H126" s="15">
        <v>0.52968496013623301</v>
      </c>
      <c r="I126" s="15">
        <v>0.53331276989512599</v>
      </c>
      <c r="J126" s="15">
        <v>0.53821387504791096</v>
      </c>
      <c r="K126" s="15">
        <v>0.54202965000764103</v>
      </c>
      <c r="L126" s="15">
        <v>0.55444866920152003</v>
      </c>
      <c r="M126" s="15">
        <v>0.52176546294193304</v>
      </c>
      <c r="N126" s="15">
        <v>0.53679238320171196</v>
      </c>
      <c r="O126" s="15">
        <v>0.52161283629573196</v>
      </c>
    </row>
    <row r="127" spans="2:15" x14ac:dyDescent="0.25">
      <c r="B127" t="str">
        <f t="shared" si="3"/>
        <v>15–19 let, Ústecký kraj</v>
      </c>
      <c r="C127" s="15">
        <v>0.56123281929093005</v>
      </c>
      <c r="D127" s="15">
        <v>0.56847640573827196</v>
      </c>
      <c r="E127" s="15">
        <v>0.54020538655299299</v>
      </c>
      <c r="F127" s="15">
        <v>0.53550007689547297</v>
      </c>
      <c r="G127" s="15">
        <v>0.53763554336068298</v>
      </c>
      <c r="H127" s="15">
        <v>0.55048834070035202</v>
      </c>
      <c r="I127" s="15">
        <v>0.55816149850464303</v>
      </c>
      <c r="J127" s="15">
        <v>0.55120458494333602</v>
      </c>
      <c r="K127" s="15">
        <v>0.54559131011270301</v>
      </c>
      <c r="L127" s="15">
        <v>0.55269145185888902</v>
      </c>
      <c r="M127" s="15">
        <v>0.53190965900703602</v>
      </c>
      <c r="N127" s="15">
        <v>0.55268662098809895</v>
      </c>
      <c r="O127" s="15">
        <v>0.533883242947637</v>
      </c>
    </row>
    <row r="128" spans="2:15" x14ac:dyDescent="0.25">
      <c r="B128" t="str">
        <f t="shared" si="3"/>
        <v>15–19 let, Liberecký kraj</v>
      </c>
      <c r="C128" s="15">
        <v>0.64918336420272704</v>
      </c>
      <c r="D128" s="15">
        <v>0.659715806607716</v>
      </c>
      <c r="E128" s="15">
        <v>0.62656431728308903</v>
      </c>
      <c r="F128" s="15">
        <v>0.62359054809295</v>
      </c>
      <c r="G128" s="15">
        <v>0.62174326148922299</v>
      </c>
      <c r="H128" s="15">
        <v>0.64677137870855095</v>
      </c>
      <c r="I128" s="15">
        <v>0.63954300538814601</v>
      </c>
      <c r="J128" s="15">
        <v>0.63695115934879099</v>
      </c>
      <c r="K128" s="15">
        <v>0.63548132820967496</v>
      </c>
      <c r="L128" s="15">
        <v>0.63360333705194705</v>
      </c>
      <c r="M128" s="15">
        <v>0.61378545244067095</v>
      </c>
      <c r="N128" s="15">
        <v>0.64032697547683903</v>
      </c>
      <c r="O128" s="15">
        <v>0.61192192720239102</v>
      </c>
    </row>
    <row r="129" spans="2:15" x14ac:dyDescent="0.25">
      <c r="B129" t="str">
        <f t="shared" si="3"/>
        <v>15–19 let, Královéhradecký kraj</v>
      </c>
      <c r="C129" s="15">
        <v>0.68165608124172095</v>
      </c>
      <c r="D129" s="15">
        <v>0.68190448894780198</v>
      </c>
      <c r="E129" s="15">
        <v>0.66189219751225004</v>
      </c>
      <c r="F129" s="15">
        <v>0.67021530150154895</v>
      </c>
      <c r="G129" s="15">
        <v>0.66178320685037095</v>
      </c>
      <c r="H129" s="15">
        <v>0.66625786934837705</v>
      </c>
      <c r="I129" s="15">
        <v>0.66984256798200703</v>
      </c>
      <c r="J129" s="15">
        <v>0.66398003436707298</v>
      </c>
      <c r="K129" s="15">
        <v>0.65847815494559003</v>
      </c>
      <c r="L129" s="15">
        <v>0.67456288776085704</v>
      </c>
      <c r="M129" s="15">
        <v>0.64664981036662394</v>
      </c>
      <c r="N129" s="15">
        <v>0.67134314627414904</v>
      </c>
      <c r="O129" s="15">
        <v>0.65217856378806205</v>
      </c>
    </row>
    <row r="130" spans="2:15" x14ac:dyDescent="0.25">
      <c r="B130" t="str">
        <f t="shared" si="3"/>
        <v>15–19 let, Pardubický kraj</v>
      </c>
      <c r="C130" s="15">
        <v>0.67715959004392301</v>
      </c>
      <c r="D130" s="15">
        <v>0.68037602820211496</v>
      </c>
      <c r="E130" s="15">
        <v>0.65803851668152002</v>
      </c>
      <c r="F130" s="15">
        <v>0.65801713586291299</v>
      </c>
      <c r="G130" s="15">
        <v>0.65309100004168497</v>
      </c>
      <c r="H130" s="15">
        <v>0.655704528206425</v>
      </c>
      <c r="I130" s="15">
        <v>0.66552351920064301</v>
      </c>
      <c r="J130" s="15">
        <v>0.67206013504905004</v>
      </c>
      <c r="K130" s="15">
        <v>0.67201766679407104</v>
      </c>
      <c r="L130" s="15">
        <v>0.67976366322008797</v>
      </c>
      <c r="M130" s="15">
        <v>0.65772035840800103</v>
      </c>
      <c r="N130" s="15">
        <v>0.67713997985901297</v>
      </c>
      <c r="O130" s="15">
        <v>0.66396532227666705</v>
      </c>
    </row>
    <row r="131" spans="2:15" x14ac:dyDescent="0.25">
      <c r="B131" t="str">
        <f t="shared" si="3"/>
        <v>15–19 let, Kraj Vysočina</v>
      </c>
      <c r="C131" s="15">
        <v>0.69742736899266899</v>
      </c>
      <c r="D131" s="15">
        <v>0.705976863753213</v>
      </c>
      <c r="E131" s="15">
        <v>0.69057353989271897</v>
      </c>
      <c r="F131" s="15">
        <v>0.693214869118291</v>
      </c>
      <c r="G131" s="15">
        <v>0.68920767859363896</v>
      </c>
      <c r="H131" s="15">
        <v>0.67852314971273997</v>
      </c>
      <c r="I131" s="15">
        <v>0.69396717117885298</v>
      </c>
      <c r="J131" s="15">
        <v>0.68890702869908904</v>
      </c>
      <c r="K131" s="15">
        <v>0.68011390602752697</v>
      </c>
      <c r="L131" s="15">
        <v>0.691650286300316</v>
      </c>
      <c r="M131" s="15">
        <v>0.649539973952863</v>
      </c>
      <c r="N131" s="15">
        <v>0.67624106230847802</v>
      </c>
      <c r="O131" s="15">
        <v>0.67754721380275096</v>
      </c>
    </row>
    <row r="132" spans="2:15" x14ac:dyDescent="0.25">
      <c r="B132" t="str">
        <f t="shared" si="3"/>
        <v>15–19 let, Jihomoravský kraj</v>
      </c>
      <c r="C132" s="15">
        <v>0.61166366002011496</v>
      </c>
      <c r="D132" s="15">
        <v>0.61369586420492395</v>
      </c>
      <c r="E132" s="15">
        <v>0.57738116985130195</v>
      </c>
      <c r="F132" s="15">
        <v>0.57277667693394196</v>
      </c>
      <c r="G132" s="15">
        <v>0.57615218189982398</v>
      </c>
      <c r="H132" s="15">
        <v>0.58821213188817201</v>
      </c>
      <c r="I132" s="15">
        <v>0.58673881943148498</v>
      </c>
      <c r="J132" s="15">
        <v>0.59605255067532903</v>
      </c>
      <c r="K132" s="15">
        <v>0.59356120504399301</v>
      </c>
      <c r="L132" s="15">
        <v>0.61563440519562795</v>
      </c>
      <c r="M132" s="15">
        <v>0.58682577198747099</v>
      </c>
      <c r="N132" s="15">
        <v>0.60947085534241396</v>
      </c>
      <c r="O132" s="15">
        <v>0.6033523426531</v>
      </c>
    </row>
    <row r="133" spans="2:15" x14ac:dyDescent="0.25">
      <c r="B133" t="str">
        <f t="shared" si="3"/>
        <v>15–19 let, Olomoucký kraj</v>
      </c>
      <c r="C133" s="15">
        <v>0.67564058171745101</v>
      </c>
      <c r="D133" s="15">
        <v>0.68247985044895898</v>
      </c>
      <c r="E133" s="15">
        <v>0.65178629319846904</v>
      </c>
      <c r="F133" s="15">
        <v>0.65612823843051404</v>
      </c>
      <c r="G133" s="15">
        <v>0.65416460264666298</v>
      </c>
      <c r="H133" s="15">
        <v>0.66373965090856901</v>
      </c>
      <c r="I133" s="15">
        <v>0.662304226560823</v>
      </c>
      <c r="J133" s="15">
        <v>0.66304619672013998</v>
      </c>
      <c r="K133" s="15">
        <v>0.66196234176093005</v>
      </c>
      <c r="L133" s="15">
        <v>0.68620290058643796</v>
      </c>
      <c r="M133" s="15">
        <v>0.659325935342013</v>
      </c>
      <c r="N133" s="15">
        <v>0.68444340160225203</v>
      </c>
      <c r="O133" s="15">
        <v>0.68530670470756005</v>
      </c>
    </row>
    <row r="134" spans="2:15" x14ac:dyDescent="0.25">
      <c r="B134" t="str">
        <f t="shared" si="3"/>
        <v>15–19 let, Zlínský kraj</v>
      </c>
      <c r="C134" s="15">
        <v>0.71019601884212102</v>
      </c>
      <c r="D134" s="15">
        <v>0.71110175256730002</v>
      </c>
      <c r="E134" s="15">
        <v>0.67835429045184403</v>
      </c>
      <c r="F134" s="15">
        <v>0.68242575163877295</v>
      </c>
      <c r="G134" s="15">
        <v>0.67986047922353599</v>
      </c>
      <c r="H134" s="15">
        <v>0.69571061019161995</v>
      </c>
      <c r="I134" s="15">
        <v>0.68440874678144503</v>
      </c>
      <c r="J134" s="15">
        <v>0.69990426957687102</v>
      </c>
      <c r="K134" s="15">
        <v>0.70177990430621995</v>
      </c>
      <c r="L134" s="15">
        <v>0.73180237667647297</v>
      </c>
      <c r="M134" s="15">
        <v>0.70434095101840999</v>
      </c>
      <c r="N134" s="15">
        <v>0.71637599763523396</v>
      </c>
      <c r="O134" s="15">
        <v>0.71836389876447604</v>
      </c>
    </row>
    <row r="135" spans="2:15" x14ac:dyDescent="0.25">
      <c r="B135" s="3" t="str">
        <f t="shared" si="3"/>
        <v>15–19 let, Moravskoslezský kraj</v>
      </c>
      <c r="C135" s="16">
        <v>0.66553000072553103</v>
      </c>
      <c r="D135" s="16">
        <v>0.66907540943534505</v>
      </c>
      <c r="E135" s="16">
        <v>0.64892706634588904</v>
      </c>
      <c r="F135" s="16">
        <v>0.65618437900128002</v>
      </c>
      <c r="G135" s="16">
        <v>0.66091465788821602</v>
      </c>
      <c r="H135" s="16">
        <v>0.66038823063348495</v>
      </c>
      <c r="I135" s="16">
        <v>0.66753950502791204</v>
      </c>
      <c r="J135" s="16">
        <v>0.66613625971650603</v>
      </c>
      <c r="K135" s="16">
        <v>0.66661785969215004</v>
      </c>
      <c r="L135" s="16">
        <v>0.68697246374180898</v>
      </c>
      <c r="M135" s="16">
        <v>0.64861530760016395</v>
      </c>
      <c r="N135" s="16">
        <v>0.66303910419035905</v>
      </c>
      <c r="O135" s="16">
        <v>0.66313788906856896</v>
      </c>
    </row>
    <row r="136" spans="2:15" x14ac:dyDescent="0.25">
      <c r="B136" t="str">
        <f t="shared" ref="B136:B149" si="4">CONCATENATE($B$10,", ",B26)</f>
        <v>20–24 let, Hlavní město Praha</v>
      </c>
      <c r="C136" s="15">
        <v>0.50285866241191302</v>
      </c>
      <c r="D136" s="15">
        <v>0.493084597512641</v>
      </c>
      <c r="E136" s="15">
        <v>0.42188857708579602</v>
      </c>
      <c r="F136" s="15">
        <v>0.39945852447920499</v>
      </c>
      <c r="G136" s="15">
        <v>0.391832300121429</v>
      </c>
      <c r="H136" s="15">
        <v>0.38383749560323599</v>
      </c>
      <c r="I136" s="15">
        <v>0.37565834669109199</v>
      </c>
      <c r="J136" s="15">
        <v>0.365671943143272</v>
      </c>
      <c r="K136" s="15">
        <v>0.35543041695996003</v>
      </c>
      <c r="L136" s="15">
        <v>0.35969409194049901</v>
      </c>
      <c r="M136" s="15">
        <v>0.34681279919375102</v>
      </c>
      <c r="N136" s="15">
        <v>0.35371542496564201</v>
      </c>
      <c r="O136" s="15">
        <v>0.32464593508967099</v>
      </c>
    </row>
    <row r="137" spans="2:15" x14ac:dyDescent="0.25">
      <c r="B137" t="str">
        <f t="shared" si="4"/>
        <v>20–24 let, Středočeský kraj</v>
      </c>
      <c r="C137" s="15">
        <v>0.52936449659873297</v>
      </c>
      <c r="D137" s="15">
        <v>0.52738519576704901</v>
      </c>
      <c r="E137" s="15">
        <v>0.48144711145583702</v>
      </c>
      <c r="F137" s="15">
        <v>0.47157517966499801</v>
      </c>
      <c r="G137" s="15">
        <v>0.46691895751517298</v>
      </c>
      <c r="H137" s="15">
        <v>0.46922433369188399</v>
      </c>
      <c r="I137" s="15">
        <v>0.46919714456429401</v>
      </c>
      <c r="J137" s="15">
        <v>0.46672361957646702</v>
      </c>
      <c r="K137" s="15">
        <v>0.46110453851825101</v>
      </c>
      <c r="L137" s="15">
        <v>0.47087148305010201</v>
      </c>
      <c r="M137" s="15">
        <v>0.44871389970874098</v>
      </c>
      <c r="N137" s="15">
        <v>0.46917785121737299</v>
      </c>
      <c r="O137" s="15">
        <v>0.439524943717576</v>
      </c>
    </row>
    <row r="138" spans="2:15" x14ac:dyDescent="0.25">
      <c r="B138" t="str">
        <f t="shared" si="4"/>
        <v>20–24 let, Jihočeský kraj</v>
      </c>
      <c r="C138" s="15">
        <v>0.56188232745782896</v>
      </c>
      <c r="D138" s="15">
        <v>0.56176706827309197</v>
      </c>
      <c r="E138" s="15">
        <v>0.53003485827005703</v>
      </c>
      <c r="F138" s="15">
        <v>0.51941126860189801</v>
      </c>
      <c r="G138" s="15">
        <v>0.50708866367613603</v>
      </c>
      <c r="H138" s="15">
        <v>0.51674094054180797</v>
      </c>
      <c r="I138" s="15">
        <v>0.51643250989065703</v>
      </c>
      <c r="J138" s="15">
        <v>0.51005436562520401</v>
      </c>
      <c r="K138" s="15">
        <v>0.51358620689655099</v>
      </c>
      <c r="L138" s="15">
        <v>0.52015095414411805</v>
      </c>
      <c r="M138" s="15">
        <v>0.50291933972464398</v>
      </c>
      <c r="N138" s="15">
        <v>0.52140694317301495</v>
      </c>
      <c r="O138" s="15">
        <v>0.50470089885318703</v>
      </c>
    </row>
    <row r="139" spans="2:15" x14ac:dyDescent="0.25">
      <c r="B139" t="str">
        <f t="shared" si="4"/>
        <v>20–24 let, Plzeňský kraj</v>
      </c>
      <c r="C139" s="15">
        <v>0.56520948281088901</v>
      </c>
      <c r="D139" s="15">
        <v>0.554160267413497</v>
      </c>
      <c r="E139" s="15">
        <v>0.51636663712216102</v>
      </c>
      <c r="F139" s="15">
        <v>0.50847773430221699</v>
      </c>
      <c r="G139" s="15">
        <v>0.50437494034172203</v>
      </c>
      <c r="H139" s="15">
        <v>0.50910801908987002</v>
      </c>
      <c r="I139" s="15">
        <v>0.50863171355498704</v>
      </c>
      <c r="J139" s="15">
        <v>0.50508118648516798</v>
      </c>
      <c r="K139" s="15">
        <v>0.50203729822911702</v>
      </c>
      <c r="L139" s="15">
        <v>0.50633425369498097</v>
      </c>
      <c r="M139" s="15">
        <v>0.499121337202174</v>
      </c>
      <c r="N139" s="15">
        <v>0.51342570847032998</v>
      </c>
      <c r="O139" s="15">
        <v>0.49766753896916599</v>
      </c>
    </row>
    <row r="140" spans="2:15" x14ac:dyDescent="0.25">
      <c r="B140" t="str">
        <f t="shared" si="4"/>
        <v>20–24 let, Karlovarský kraj</v>
      </c>
      <c r="C140" s="15">
        <v>0.47446899154038003</v>
      </c>
      <c r="D140" s="15">
        <v>0.47807518796992399</v>
      </c>
      <c r="E140" s="15">
        <v>0.43682992202728999</v>
      </c>
      <c r="F140" s="15">
        <v>0.43763434256586597</v>
      </c>
      <c r="G140" s="15">
        <v>0.42551991981959397</v>
      </c>
      <c r="H140" s="15">
        <v>0.41757659982793899</v>
      </c>
      <c r="I140" s="15">
        <v>0.40641034652421398</v>
      </c>
      <c r="J140" s="15">
        <v>0.41092863981147298</v>
      </c>
      <c r="K140" s="15">
        <v>0.39822256568778902</v>
      </c>
      <c r="L140" s="15">
        <v>0.41298174442190599</v>
      </c>
      <c r="M140" s="15">
        <v>0.41541879216718702</v>
      </c>
      <c r="N140" s="15">
        <v>0.41456334166599401</v>
      </c>
      <c r="O140" s="15">
        <v>0.39872482699634498</v>
      </c>
    </row>
    <row r="141" spans="2:15" x14ac:dyDescent="0.25">
      <c r="B141" t="str">
        <f t="shared" si="4"/>
        <v>20–24 let, Ústecký kraj</v>
      </c>
      <c r="C141" s="15">
        <v>0.49203485971355898</v>
      </c>
      <c r="D141" s="15">
        <v>0.48717178006312101</v>
      </c>
      <c r="E141" s="15">
        <v>0.44714067902162402</v>
      </c>
      <c r="F141" s="15">
        <v>0.43892637641294502</v>
      </c>
      <c r="G141" s="15">
        <v>0.431738319378768</v>
      </c>
      <c r="H141" s="15">
        <v>0.431968863847215</v>
      </c>
      <c r="I141" s="15">
        <v>0.43614964069997803</v>
      </c>
      <c r="J141" s="15">
        <v>0.42847844590196699</v>
      </c>
      <c r="K141" s="15">
        <v>0.42261748145029698</v>
      </c>
      <c r="L141" s="15">
        <v>0.43296967708418699</v>
      </c>
      <c r="M141" s="15">
        <v>0.42698395191088001</v>
      </c>
      <c r="N141" s="15">
        <v>0.448237617334379</v>
      </c>
      <c r="O141" s="15">
        <v>0.42914829180170999</v>
      </c>
    </row>
    <row r="142" spans="2:15" x14ac:dyDescent="0.25">
      <c r="B142" t="str">
        <f t="shared" si="4"/>
        <v>20–24 let, Liberecký kraj</v>
      </c>
      <c r="C142" s="15">
        <v>0.56395030861786</v>
      </c>
      <c r="D142" s="15">
        <v>0.56038647342995096</v>
      </c>
      <c r="E142" s="15">
        <v>0.52081143168632904</v>
      </c>
      <c r="F142" s="15">
        <v>0.51412273800157304</v>
      </c>
      <c r="G142" s="15">
        <v>0.49675038112813902</v>
      </c>
      <c r="H142" s="15">
        <v>0.509033347403967</v>
      </c>
      <c r="I142" s="15">
        <v>0.50266311584553902</v>
      </c>
      <c r="J142" s="15">
        <v>0.49623250807319602</v>
      </c>
      <c r="K142" s="15">
        <v>0.48743447802870699</v>
      </c>
      <c r="L142" s="15">
        <v>0.49070818684078299</v>
      </c>
      <c r="M142" s="15">
        <v>0.48096344172894301</v>
      </c>
      <c r="N142" s="15">
        <v>0.50776351149596799</v>
      </c>
      <c r="O142" s="15">
        <v>0.48769969616779302</v>
      </c>
    </row>
    <row r="143" spans="2:15" x14ac:dyDescent="0.25">
      <c r="B143" t="str">
        <f t="shared" si="4"/>
        <v>20–24 let, Královéhradecký kraj</v>
      </c>
      <c r="C143" s="15">
        <v>0.57786778155212903</v>
      </c>
      <c r="D143" s="15">
        <v>0.57768502167281999</v>
      </c>
      <c r="E143" s="15">
        <v>0.54152315346345103</v>
      </c>
      <c r="F143" s="15">
        <v>0.53700636942675095</v>
      </c>
      <c r="G143" s="15">
        <v>0.52418619791666599</v>
      </c>
      <c r="H143" s="15">
        <v>0.52452329968389899</v>
      </c>
      <c r="I143" s="15">
        <v>0.52354421279654895</v>
      </c>
      <c r="J143" s="15">
        <v>0.51687684059503103</v>
      </c>
      <c r="K143" s="15">
        <v>0.51321218854150097</v>
      </c>
      <c r="L143" s="15">
        <v>0.53001058718136596</v>
      </c>
      <c r="M143" s="15">
        <v>0.51617272801904601</v>
      </c>
      <c r="N143" s="15">
        <v>0.543604413567633</v>
      </c>
      <c r="O143" s="15">
        <v>0.51041834921660401</v>
      </c>
    </row>
    <row r="144" spans="2:15" x14ac:dyDescent="0.25">
      <c r="B144" t="str">
        <f t="shared" si="4"/>
        <v>20–24 let, Pardubický kraj</v>
      </c>
      <c r="C144" s="15">
        <v>0.56076589834319901</v>
      </c>
      <c r="D144" s="15">
        <v>0.55230849604910803</v>
      </c>
      <c r="E144" s="15">
        <v>0.52003634121807896</v>
      </c>
      <c r="F144" s="15">
        <v>0.52386530014641197</v>
      </c>
      <c r="G144" s="15">
        <v>0.514178317066737</v>
      </c>
      <c r="H144" s="15">
        <v>0.508691611304258</v>
      </c>
      <c r="I144" s="15">
        <v>0.51264761627059297</v>
      </c>
      <c r="J144" s="15">
        <v>0.51621340923952697</v>
      </c>
      <c r="K144" s="15">
        <v>0.51896697373184697</v>
      </c>
      <c r="L144" s="15">
        <v>0.52536201903185697</v>
      </c>
      <c r="M144" s="15">
        <v>0.50855899217343903</v>
      </c>
      <c r="N144" s="15">
        <v>0.53919053136897799</v>
      </c>
      <c r="O144" s="15">
        <v>0.519973804846103</v>
      </c>
    </row>
    <row r="145" spans="2:15" x14ac:dyDescent="0.25">
      <c r="B145" t="str">
        <f t="shared" si="4"/>
        <v>20–24 let, Kraj Vysočina</v>
      </c>
      <c r="C145" s="15">
        <v>0.60332109424100999</v>
      </c>
      <c r="D145" s="15">
        <v>0.60587811743143205</v>
      </c>
      <c r="E145" s="15">
        <v>0.57528744939271204</v>
      </c>
      <c r="F145" s="15">
        <v>0.56374329144840396</v>
      </c>
      <c r="G145" s="15">
        <v>0.56024057217165102</v>
      </c>
      <c r="H145" s="15">
        <v>0.55076150741155305</v>
      </c>
      <c r="I145" s="15">
        <v>0.55925952449154903</v>
      </c>
      <c r="J145" s="15">
        <v>0.54995486006620498</v>
      </c>
      <c r="K145" s="15">
        <v>0.55096990500518805</v>
      </c>
      <c r="L145" s="15">
        <v>0.56153205661948302</v>
      </c>
      <c r="M145" s="15">
        <v>0.533432455395072</v>
      </c>
      <c r="N145" s="15">
        <v>0.560162808445688</v>
      </c>
      <c r="O145" s="15">
        <v>0.54756986890359505</v>
      </c>
    </row>
    <row r="146" spans="2:15" x14ac:dyDescent="0.25">
      <c r="B146" t="str">
        <f t="shared" si="4"/>
        <v>20–24 let, Jihomoravský kraj</v>
      </c>
      <c r="C146" s="15">
        <v>0.530500965579915</v>
      </c>
      <c r="D146" s="15">
        <v>0.52802229838308201</v>
      </c>
      <c r="E146" s="15">
        <v>0.46625389653101401</v>
      </c>
      <c r="F146" s="15">
        <v>0.45831400742115003</v>
      </c>
      <c r="G146" s="15">
        <v>0.44708923555077401</v>
      </c>
      <c r="H146" s="15">
        <v>0.45714422371735502</v>
      </c>
      <c r="I146" s="15">
        <v>0.44973599220792498</v>
      </c>
      <c r="J146" s="15">
        <v>0.44659221337608601</v>
      </c>
      <c r="K146" s="15">
        <v>0.44603217572898102</v>
      </c>
      <c r="L146" s="15">
        <v>0.45728128015439001</v>
      </c>
      <c r="M146" s="15">
        <v>0.44839879525477899</v>
      </c>
      <c r="N146" s="15">
        <v>0.47168598461260303</v>
      </c>
      <c r="O146" s="15">
        <v>0.45165277096615902</v>
      </c>
    </row>
    <row r="147" spans="2:15" x14ac:dyDescent="0.25">
      <c r="B147" t="str">
        <f t="shared" si="4"/>
        <v>20–24 let, Olomoucký kraj</v>
      </c>
      <c r="C147" s="15">
        <v>0.57055999999999996</v>
      </c>
      <c r="D147" s="15">
        <v>0.57155970521125599</v>
      </c>
      <c r="E147" s="15">
        <v>0.522521814322773</v>
      </c>
      <c r="F147" s="15">
        <v>0.51732712554891203</v>
      </c>
      <c r="G147" s="15">
        <v>0.50780409041980601</v>
      </c>
      <c r="H147" s="15">
        <v>0.51302857142857095</v>
      </c>
      <c r="I147" s="15">
        <v>0.507694665849172</v>
      </c>
      <c r="J147" s="15">
        <v>0.50246929625056802</v>
      </c>
      <c r="K147" s="15">
        <v>0.50623106582208699</v>
      </c>
      <c r="L147" s="15">
        <v>0.52745083967274198</v>
      </c>
      <c r="M147" s="15">
        <v>0.52241694048922904</v>
      </c>
      <c r="N147" s="15">
        <v>0.54530050113566697</v>
      </c>
      <c r="O147" s="15">
        <v>0.53848896495168797</v>
      </c>
    </row>
    <row r="148" spans="2:15" x14ac:dyDescent="0.25">
      <c r="B148" t="str">
        <f t="shared" si="4"/>
        <v>20–24 let, Zlínský kraj</v>
      </c>
      <c r="C148" s="15">
        <v>0.59392837872376603</v>
      </c>
      <c r="D148" s="15">
        <v>0.59272471910112301</v>
      </c>
      <c r="E148" s="15">
        <v>0.55097107844515003</v>
      </c>
      <c r="F148" s="15">
        <v>0.55288625754298004</v>
      </c>
      <c r="G148" s="15">
        <v>0.54640919432938495</v>
      </c>
      <c r="H148" s="15">
        <v>0.552763819095477</v>
      </c>
      <c r="I148" s="15">
        <v>0.54895734442007305</v>
      </c>
      <c r="J148" s="15">
        <v>0.55232314776056901</v>
      </c>
      <c r="K148" s="15">
        <v>0.558267394776923</v>
      </c>
      <c r="L148" s="15">
        <v>0.577947060634041</v>
      </c>
      <c r="M148" s="15">
        <v>0.56835348910022998</v>
      </c>
      <c r="N148" s="15">
        <v>0.590648707230221</v>
      </c>
      <c r="O148" s="15">
        <v>0.58314228946966196</v>
      </c>
    </row>
    <row r="149" spans="2:15" x14ac:dyDescent="0.25">
      <c r="B149" s="3" t="str">
        <f t="shared" si="4"/>
        <v>20–24 let, Moravskoslezský kraj</v>
      </c>
      <c r="C149" s="16">
        <v>0.55725810746046101</v>
      </c>
      <c r="D149" s="16">
        <v>0.56252448483898698</v>
      </c>
      <c r="E149" s="16">
        <v>0.52537114130861595</v>
      </c>
      <c r="F149" s="16">
        <v>0.52616302292759498</v>
      </c>
      <c r="G149" s="16">
        <v>0.52220144415173098</v>
      </c>
      <c r="H149" s="16">
        <v>0.51866606788451197</v>
      </c>
      <c r="I149" s="16">
        <v>0.52088851712440098</v>
      </c>
      <c r="J149" s="16">
        <v>0.51395081967213097</v>
      </c>
      <c r="K149" s="16">
        <v>0.519221343043204</v>
      </c>
      <c r="L149" s="16">
        <v>0.54423298414961796</v>
      </c>
      <c r="M149" s="16">
        <v>0.52671969527223805</v>
      </c>
      <c r="N149" s="16">
        <v>0.55252700509318797</v>
      </c>
      <c r="O149" s="16">
        <v>0.54853727118675599</v>
      </c>
    </row>
    <row r="150" spans="2:15" x14ac:dyDescent="0.25">
      <c r="B150" t="str">
        <f t="shared" ref="B150:B163" si="5">CONCATENATE($B$11,", ",B26)</f>
        <v>25–29 let, Hlavní město Praha</v>
      </c>
      <c r="C150" s="15">
        <v>0.51559595360560095</v>
      </c>
      <c r="D150" s="15">
        <v>0.51021473053756305</v>
      </c>
      <c r="E150" s="15">
        <v>0.42919308291862601</v>
      </c>
      <c r="F150" s="15">
        <v>0.408436365281721</v>
      </c>
      <c r="G150" s="15">
        <v>0.39470840490029901</v>
      </c>
      <c r="H150" s="15">
        <v>0.39217015309103598</v>
      </c>
      <c r="I150" s="15">
        <v>0.38302752293577902</v>
      </c>
      <c r="J150" s="15">
        <v>0.37107867603199102</v>
      </c>
      <c r="K150" s="15">
        <v>0.35888451741745597</v>
      </c>
      <c r="L150" s="15">
        <v>0.35503633341825203</v>
      </c>
      <c r="M150" s="15">
        <v>0.321972589023092</v>
      </c>
      <c r="N150" s="15">
        <v>0.31940645768102599</v>
      </c>
      <c r="O150" s="15">
        <v>0.28933612463235697</v>
      </c>
    </row>
    <row r="151" spans="2:15" x14ac:dyDescent="0.25">
      <c r="B151" t="str">
        <f t="shared" si="5"/>
        <v>25–29 let, Středočeský kraj</v>
      </c>
      <c r="C151" s="15">
        <v>0.56123484226291098</v>
      </c>
      <c r="D151" s="15">
        <v>0.55895498431982604</v>
      </c>
      <c r="E151" s="15">
        <v>0.50085628211057898</v>
      </c>
      <c r="F151" s="15">
        <v>0.48588035660014101</v>
      </c>
      <c r="G151" s="15">
        <v>0.473293425481078</v>
      </c>
      <c r="H151" s="15">
        <v>0.47538175923020598</v>
      </c>
      <c r="I151" s="15">
        <v>0.47547725092953802</v>
      </c>
      <c r="J151" s="15">
        <v>0.46766990804354702</v>
      </c>
      <c r="K151" s="15">
        <v>0.46110920102615599</v>
      </c>
      <c r="L151" s="15">
        <v>0.46145543833139901</v>
      </c>
      <c r="M151" s="15">
        <v>0.42670138644521</v>
      </c>
      <c r="N151" s="15">
        <v>0.43645854538052098</v>
      </c>
      <c r="O151" s="15">
        <v>0.40848103362597299</v>
      </c>
    </row>
    <row r="152" spans="2:15" x14ac:dyDescent="0.25">
      <c r="B152" t="str">
        <f t="shared" si="5"/>
        <v>25–29 let, Jihočeský kraj</v>
      </c>
      <c r="C152" s="15">
        <v>0.59786504597163703</v>
      </c>
      <c r="D152" s="15">
        <v>0.59341320498064198</v>
      </c>
      <c r="E152" s="15">
        <v>0.54445059434384901</v>
      </c>
      <c r="F152" s="15">
        <v>0.53447728835069497</v>
      </c>
      <c r="G152" s="15">
        <v>0.51933525934957103</v>
      </c>
      <c r="H152" s="15">
        <v>0.52135022894260397</v>
      </c>
      <c r="I152" s="15">
        <v>0.52265122948642995</v>
      </c>
      <c r="J152" s="15">
        <v>0.51862571688910297</v>
      </c>
      <c r="K152" s="15">
        <v>0.51278268100973701</v>
      </c>
      <c r="L152" s="15">
        <v>0.50924730000824403</v>
      </c>
      <c r="M152" s="15">
        <v>0.47544340302811799</v>
      </c>
      <c r="N152" s="15">
        <v>0.48981506704198002</v>
      </c>
      <c r="O152" s="15">
        <v>0.469042974894607</v>
      </c>
    </row>
    <row r="153" spans="2:15" x14ac:dyDescent="0.25">
      <c r="B153" t="str">
        <f t="shared" si="5"/>
        <v>25–29 let, Plzeňský kraj</v>
      </c>
      <c r="C153" s="15">
        <v>0.60384866831528305</v>
      </c>
      <c r="D153" s="15">
        <v>0.59237102241973605</v>
      </c>
      <c r="E153" s="15">
        <v>0.53648722444169805</v>
      </c>
      <c r="F153" s="15">
        <v>0.52227222895389702</v>
      </c>
      <c r="G153" s="15">
        <v>0.52074276666186803</v>
      </c>
      <c r="H153" s="15">
        <v>0.52132479756789096</v>
      </c>
      <c r="I153" s="15">
        <v>0.51136430032135505</v>
      </c>
      <c r="J153" s="15">
        <v>0.51134136927735796</v>
      </c>
      <c r="K153" s="15">
        <v>0.50817855002995804</v>
      </c>
      <c r="L153" s="15">
        <v>0.50579328102010701</v>
      </c>
      <c r="M153" s="15">
        <v>0.48080749727196798</v>
      </c>
      <c r="N153" s="15">
        <v>0.48596330874192001</v>
      </c>
      <c r="O153" s="15">
        <v>0.46738946870672399</v>
      </c>
    </row>
    <row r="154" spans="2:15" x14ac:dyDescent="0.25">
      <c r="B154" t="str">
        <f t="shared" si="5"/>
        <v>25–29 let, Karlovarský kraj</v>
      </c>
      <c r="C154" s="15">
        <v>0.50441995640590898</v>
      </c>
      <c r="D154" s="15">
        <v>0.49978949900763803</v>
      </c>
      <c r="E154" s="15">
        <v>0.45297134238310699</v>
      </c>
      <c r="F154" s="15">
        <v>0.44433647130276299</v>
      </c>
      <c r="G154" s="15">
        <v>0.43387135629968598</v>
      </c>
      <c r="H154" s="15">
        <v>0.42789901583226297</v>
      </c>
      <c r="I154" s="15">
        <v>0.41543463591190699</v>
      </c>
      <c r="J154" s="15">
        <v>0.41982140611243801</v>
      </c>
      <c r="K154" s="15">
        <v>0.40387804566909002</v>
      </c>
      <c r="L154" s="15">
        <v>0.40567612687812998</v>
      </c>
      <c r="M154" s="15">
        <v>0.38463162339033102</v>
      </c>
      <c r="N154" s="15">
        <v>0.380663310630737</v>
      </c>
      <c r="O154" s="15">
        <v>0.36415792254850099</v>
      </c>
    </row>
    <row r="155" spans="2:15" x14ac:dyDescent="0.25">
      <c r="B155" t="str">
        <f t="shared" si="5"/>
        <v>25–29 let, Ústecký kraj</v>
      </c>
      <c r="C155" s="15">
        <v>0.52531684955091296</v>
      </c>
      <c r="D155" s="15">
        <v>0.51401538781451395</v>
      </c>
      <c r="E155" s="15">
        <v>0.46353914998214202</v>
      </c>
      <c r="F155" s="15">
        <v>0.44683632376815802</v>
      </c>
      <c r="G155" s="15">
        <v>0.43723580997244998</v>
      </c>
      <c r="H155" s="15">
        <v>0.44503538585413399</v>
      </c>
      <c r="I155" s="15">
        <v>0.44096171347541702</v>
      </c>
      <c r="J155" s="15">
        <v>0.43941906949051601</v>
      </c>
      <c r="K155" s="15">
        <v>0.42627048042210403</v>
      </c>
      <c r="L155" s="15">
        <v>0.42623918174665598</v>
      </c>
      <c r="M155" s="15">
        <v>0.40800091701054497</v>
      </c>
      <c r="N155" s="15">
        <v>0.42127333285409602</v>
      </c>
      <c r="O155" s="15">
        <v>0.39337401918046999</v>
      </c>
    </row>
    <row r="156" spans="2:15" x14ac:dyDescent="0.25">
      <c r="B156" t="str">
        <f t="shared" si="5"/>
        <v>25–29 let, Liberecký kraj</v>
      </c>
      <c r="C156" s="15">
        <v>0.58461769227884597</v>
      </c>
      <c r="D156" s="15">
        <v>0.576058350251898</v>
      </c>
      <c r="E156" s="15">
        <v>0.52709229492113796</v>
      </c>
      <c r="F156" s="15">
        <v>0.51559778905125997</v>
      </c>
      <c r="G156" s="15">
        <v>0.50466867469879495</v>
      </c>
      <c r="H156" s="15">
        <v>0.514499038425279</v>
      </c>
      <c r="I156" s="15">
        <v>0.50707840990599795</v>
      </c>
      <c r="J156" s="15">
        <v>0.50078205470568005</v>
      </c>
      <c r="K156" s="15">
        <v>0.49044880947786801</v>
      </c>
      <c r="L156" s="15">
        <v>0.484573646481048</v>
      </c>
      <c r="M156" s="15">
        <v>0.45820951743188298</v>
      </c>
      <c r="N156" s="15">
        <v>0.47188859878154898</v>
      </c>
      <c r="O156" s="15">
        <v>0.441100132052274</v>
      </c>
    </row>
    <row r="157" spans="2:15" x14ac:dyDescent="0.25">
      <c r="B157" t="str">
        <f t="shared" si="5"/>
        <v>25–29 let, Královéhradecký kraj</v>
      </c>
      <c r="C157" s="15">
        <v>0.607588161209068</v>
      </c>
      <c r="D157" s="15">
        <v>0.598711836580052</v>
      </c>
      <c r="E157" s="15">
        <v>0.54773442416614204</v>
      </c>
      <c r="F157" s="15">
        <v>0.53406517362858497</v>
      </c>
      <c r="G157" s="15">
        <v>0.52553733832646199</v>
      </c>
      <c r="H157" s="15">
        <v>0.52403357070193202</v>
      </c>
      <c r="I157" s="15">
        <v>0.52297386545900504</v>
      </c>
      <c r="J157" s="15">
        <v>0.51389892263718295</v>
      </c>
      <c r="K157" s="15">
        <v>0.50719864496094802</v>
      </c>
      <c r="L157" s="15">
        <v>0.51999352960207001</v>
      </c>
      <c r="M157" s="15">
        <v>0.49264681023699203</v>
      </c>
      <c r="N157" s="15">
        <v>0.515625</v>
      </c>
      <c r="O157" s="15">
        <v>0.49324100335187199</v>
      </c>
    </row>
    <row r="158" spans="2:15" x14ac:dyDescent="0.25">
      <c r="B158" t="str">
        <f t="shared" si="5"/>
        <v>25–29 let, Pardubický kraj</v>
      </c>
      <c r="C158" s="15">
        <v>0.59250749888314502</v>
      </c>
      <c r="D158" s="15">
        <v>0.58595401268173897</v>
      </c>
      <c r="E158" s="15">
        <v>0.53257763077614695</v>
      </c>
      <c r="F158" s="15">
        <v>0.51860502319628798</v>
      </c>
      <c r="G158" s="15">
        <v>0.51185929325673196</v>
      </c>
      <c r="H158" s="15">
        <v>0.51394808213870502</v>
      </c>
      <c r="I158" s="15">
        <v>0.51397148155252803</v>
      </c>
      <c r="J158" s="15">
        <v>0.51780726256983201</v>
      </c>
      <c r="K158" s="15">
        <v>0.51396790084220501</v>
      </c>
      <c r="L158" s="15">
        <v>0.51976868847665703</v>
      </c>
      <c r="M158" s="15">
        <v>0.495310588555117</v>
      </c>
      <c r="N158" s="15">
        <v>0.50543266678463905</v>
      </c>
      <c r="O158" s="15">
        <v>0.48287962176338001</v>
      </c>
    </row>
    <row r="159" spans="2:15" x14ac:dyDescent="0.25">
      <c r="B159" t="str">
        <f t="shared" si="5"/>
        <v>25–29 let, Kraj Vysočina</v>
      </c>
      <c r="C159" s="15">
        <v>0.63173460203163101</v>
      </c>
      <c r="D159" s="15">
        <v>0.62720216432091203</v>
      </c>
      <c r="E159" s="15">
        <v>0.58110133594004498</v>
      </c>
      <c r="F159" s="15">
        <v>0.57916991933385298</v>
      </c>
      <c r="G159" s="15">
        <v>0.56418687937489798</v>
      </c>
      <c r="H159" s="15">
        <v>0.55475092550496796</v>
      </c>
      <c r="I159" s="15">
        <v>0.56118824669034495</v>
      </c>
      <c r="J159" s="15">
        <v>0.54904531934627498</v>
      </c>
      <c r="K159" s="15">
        <v>0.54063909413683897</v>
      </c>
      <c r="L159" s="15">
        <v>0.54394043303615103</v>
      </c>
      <c r="M159" s="15">
        <v>0.50702818163026198</v>
      </c>
      <c r="N159" s="15">
        <v>0.53464774491748801</v>
      </c>
      <c r="O159" s="15">
        <v>0.52369898914264301</v>
      </c>
    </row>
    <row r="160" spans="2:15" x14ac:dyDescent="0.25">
      <c r="B160" t="str">
        <f t="shared" si="5"/>
        <v>25–29 let, Jihomoravský kraj</v>
      </c>
      <c r="C160" s="15">
        <v>0.56994361551148698</v>
      </c>
      <c r="D160" s="15">
        <v>0.56016362654042995</v>
      </c>
      <c r="E160" s="15">
        <v>0.48927872718085502</v>
      </c>
      <c r="F160" s="15">
        <v>0.47663989988528499</v>
      </c>
      <c r="G160" s="15">
        <v>0.46412818791062599</v>
      </c>
      <c r="H160" s="15">
        <v>0.47113046048830298</v>
      </c>
      <c r="I160" s="15">
        <v>0.46502929977586299</v>
      </c>
      <c r="J160" s="15">
        <v>0.461327811005599</v>
      </c>
      <c r="K160" s="15">
        <v>0.45939817786944498</v>
      </c>
      <c r="L160" s="15">
        <v>0.463346719464927</v>
      </c>
      <c r="M160" s="15">
        <v>0.43726308365901601</v>
      </c>
      <c r="N160" s="15">
        <v>0.456349573202674</v>
      </c>
      <c r="O160" s="15">
        <v>0.434156278799049</v>
      </c>
    </row>
    <row r="161" spans="2:15" x14ac:dyDescent="0.25">
      <c r="B161" t="str">
        <f t="shared" si="5"/>
        <v>25–29 let, Olomoucký kraj</v>
      </c>
      <c r="C161" s="15">
        <v>0.59927392394483903</v>
      </c>
      <c r="D161" s="15">
        <v>0.59768451519536903</v>
      </c>
      <c r="E161" s="15">
        <v>0.53943109754493002</v>
      </c>
      <c r="F161" s="15">
        <v>0.52781269641734696</v>
      </c>
      <c r="G161" s="15">
        <v>0.517180707927965</v>
      </c>
      <c r="H161" s="15">
        <v>0.52187508075561395</v>
      </c>
      <c r="I161" s="15">
        <v>0.52649440802159597</v>
      </c>
      <c r="J161" s="15">
        <v>0.52257380145403698</v>
      </c>
      <c r="K161" s="15">
        <v>0.51329425311420396</v>
      </c>
      <c r="L161" s="15">
        <v>0.53168928581064601</v>
      </c>
      <c r="M161" s="15">
        <v>0.50610649731314095</v>
      </c>
      <c r="N161" s="15">
        <v>0.52829900372837801</v>
      </c>
      <c r="O161" s="15">
        <v>0.51504037576810402</v>
      </c>
    </row>
    <row r="162" spans="2:15" x14ac:dyDescent="0.25">
      <c r="B162" t="str">
        <f t="shared" si="5"/>
        <v>25–29 let, Zlínský kraj</v>
      </c>
      <c r="C162" s="15">
        <v>0.61756413091552398</v>
      </c>
      <c r="D162" s="15">
        <v>0.61015253813453296</v>
      </c>
      <c r="E162" s="15">
        <v>0.55963584573710501</v>
      </c>
      <c r="F162" s="15">
        <v>0.55134382397994697</v>
      </c>
      <c r="G162" s="15">
        <v>0.54152525734159795</v>
      </c>
      <c r="H162" s="15">
        <v>0.55470330411328295</v>
      </c>
      <c r="I162" s="15">
        <v>0.54965571292616</v>
      </c>
      <c r="J162" s="15">
        <v>0.55626124100719399</v>
      </c>
      <c r="K162" s="15">
        <v>0.55994585721279799</v>
      </c>
      <c r="L162" s="15">
        <v>0.57184019010842102</v>
      </c>
      <c r="M162" s="15">
        <v>0.54681884103663503</v>
      </c>
      <c r="N162" s="15">
        <v>0.55805193057984603</v>
      </c>
      <c r="O162" s="15">
        <v>0.55077207713655396</v>
      </c>
    </row>
    <row r="163" spans="2:15" x14ac:dyDescent="0.25">
      <c r="B163" s="3" t="str">
        <f t="shared" si="5"/>
        <v>25–29 let, Moravskoslezský kraj</v>
      </c>
      <c r="C163" s="16">
        <v>0.58187497442472602</v>
      </c>
      <c r="D163" s="16">
        <v>0.57925052789137399</v>
      </c>
      <c r="E163" s="16">
        <v>0.52986912702533495</v>
      </c>
      <c r="F163" s="16">
        <v>0.52444620253164498</v>
      </c>
      <c r="G163" s="16">
        <v>0.52053113290073205</v>
      </c>
      <c r="H163" s="16">
        <v>0.52171938066994505</v>
      </c>
      <c r="I163" s="16">
        <v>0.52377179080823999</v>
      </c>
      <c r="J163" s="16">
        <v>0.51647343944455304</v>
      </c>
      <c r="K163" s="16">
        <v>0.51745911813913303</v>
      </c>
      <c r="L163" s="16">
        <v>0.52765963419940698</v>
      </c>
      <c r="M163" s="16">
        <v>0.494747396145097</v>
      </c>
      <c r="N163" s="16">
        <v>0.51226670920401896</v>
      </c>
      <c r="O163" s="16">
        <v>0.501328222199804</v>
      </c>
    </row>
    <row r="164" spans="2:15" x14ac:dyDescent="0.25">
      <c r="B164" t="str">
        <f t="shared" ref="B164:B177" si="6">CONCATENATE($B$12,", ",B26)</f>
        <v>30–34 let, Hlavní město Praha</v>
      </c>
      <c r="C164" s="15">
        <v>0.55743475355525995</v>
      </c>
      <c r="D164" s="15">
        <v>0.55186539308206095</v>
      </c>
      <c r="E164" s="15">
        <v>0.478966363787521</v>
      </c>
      <c r="F164" s="15">
        <v>0.45282697035067399</v>
      </c>
      <c r="G164" s="15">
        <v>0.44139287983439501</v>
      </c>
      <c r="H164" s="15">
        <v>0.44154434566880202</v>
      </c>
      <c r="I164" s="15">
        <v>0.43080338787928601</v>
      </c>
      <c r="J164" s="15">
        <v>0.42261367367038699</v>
      </c>
      <c r="K164" s="15">
        <v>0.41251742926930501</v>
      </c>
      <c r="L164" s="15">
        <v>0.408795813578328</v>
      </c>
      <c r="M164" s="15">
        <v>0.37330905816252602</v>
      </c>
      <c r="N164" s="15">
        <v>0.373166351606805</v>
      </c>
      <c r="O164" s="15">
        <v>0.34744870371951297</v>
      </c>
    </row>
    <row r="165" spans="2:15" x14ac:dyDescent="0.25">
      <c r="B165" t="str">
        <f t="shared" si="6"/>
        <v>30–34 let, Středočeský kraj</v>
      </c>
      <c r="C165" s="15">
        <v>0.618627585262292</v>
      </c>
      <c r="D165" s="15">
        <v>0.61389928140160099</v>
      </c>
      <c r="E165" s="15">
        <v>0.56202007678771304</v>
      </c>
      <c r="F165" s="15">
        <v>0.550744077481226</v>
      </c>
      <c r="G165" s="15">
        <v>0.53601214708535905</v>
      </c>
      <c r="H165" s="15">
        <v>0.53303497014465195</v>
      </c>
      <c r="I165" s="15">
        <v>0.52863477246207702</v>
      </c>
      <c r="J165" s="15">
        <v>0.52061505453245105</v>
      </c>
      <c r="K165" s="15">
        <v>0.50626002441768603</v>
      </c>
      <c r="L165" s="15">
        <v>0.50148775463492701</v>
      </c>
      <c r="M165" s="15">
        <v>0.46568828104307602</v>
      </c>
      <c r="N165" s="15">
        <v>0.47445925124381</v>
      </c>
      <c r="O165" s="15">
        <v>0.44511602056412303</v>
      </c>
    </row>
    <row r="166" spans="2:15" x14ac:dyDescent="0.25">
      <c r="B166" t="str">
        <f t="shared" si="6"/>
        <v>30–34 let, Jihočeský kraj</v>
      </c>
      <c r="C166" s="15">
        <v>0.65250737463126796</v>
      </c>
      <c r="D166" s="15">
        <v>0.64119543052601502</v>
      </c>
      <c r="E166" s="15">
        <v>0.60590002982130098</v>
      </c>
      <c r="F166" s="15">
        <v>0.59500132431195896</v>
      </c>
      <c r="G166" s="15">
        <v>0.57548226509023004</v>
      </c>
      <c r="H166" s="15">
        <v>0.58820188460049005</v>
      </c>
      <c r="I166" s="15">
        <v>0.57887165537624496</v>
      </c>
      <c r="J166" s="15">
        <v>0.57553881013858799</v>
      </c>
      <c r="K166" s="15">
        <v>0.56038229903115899</v>
      </c>
      <c r="L166" s="15">
        <v>0.552162377288405</v>
      </c>
      <c r="M166" s="15">
        <v>0.51174817014956997</v>
      </c>
      <c r="N166" s="15">
        <v>0.52821422978545696</v>
      </c>
      <c r="O166" s="15">
        <v>0.50872552832879503</v>
      </c>
    </row>
    <row r="167" spans="2:15" x14ac:dyDescent="0.25">
      <c r="B167" t="str">
        <f t="shared" si="6"/>
        <v>30–34 let, Plzeňský kraj</v>
      </c>
      <c r="C167" s="15">
        <v>0.65661821321075997</v>
      </c>
      <c r="D167" s="15">
        <v>0.64554185150879895</v>
      </c>
      <c r="E167" s="15">
        <v>0.60137962516801502</v>
      </c>
      <c r="F167" s="15">
        <v>0.59069546390663696</v>
      </c>
      <c r="G167" s="15">
        <v>0.57806986828992302</v>
      </c>
      <c r="H167" s="15">
        <v>0.58253985828166499</v>
      </c>
      <c r="I167" s="15">
        <v>0.57641496314837903</v>
      </c>
      <c r="J167" s="15">
        <v>0.57059401769414397</v>
      </c>
      <c r="K167" s="15">
        <v>0.56011442353535001</v>
      </c>
      <c r="L167" s="15">
        <v>0.55232770488579197</v>
      </c>
      <c r="M167" s="15">
        <v>0.52056106354213605</v>
      </c>
      <c r="N167" s="15">
        <v>0.52649188240456302</v>
      </c>
      <c r="O167" s="15">
        <v>0.50489514303635197</v>
      </c>
    </row>
    <row r="168" spans="2:15" x14ac:dyDescent="0.25">
      <c r="B168" t="str">
        <f t="shared" si="6"/>
        <v>30–34 let, Karlovarský kraj</v>
      </c>
      <c r="C168" s="15">
        <v>0.55954220591075898</v>
      </c>
      <c r="D168" s="15">
        <v>0.554698820120057</v>
      </c>
      <c r="E168" s="15">
        <v>0.51176855181431802</v>
      </c>
      <c r="F168" s="15">
        <v>0.50132840475915397</v>
      </c>
      <c r="G168" s="15">
        <v>0.47925471754270998</v>
      </c>
      <c r="H168" s="15">
        <v>0.48023812446299202</v>
      </c>
      <c r="I168" s="15">
        <v>0.46576442961315001</v>
      </c>
      <c r="J168" s="15">
        <v>0.46420986883198001</v>
      </c>
      <c r="K168" s="15">
        <v>0.44956609231543199</v>
      </c>
      <c r="L168" s="15">
        <v>0.45443514911552402</v>
      </c>
      <c r="M168" s="15">
        <v>0.42474065374828701</v>
      </c>
      <c r="N168" s="15">
        <v>0.42403702013947697</v>
      </c>
      <c r="O168" s="15">
        <v>0.39488617833148498</v>
      </c>
    </row>
    <row r="169" spans="2:15" x14ac:dyDescent="0.25">
      <c r="B169" t="str">
        <f t="shared" si="6"/>
        <v>30–34 let, Ústecký kraj</v>
      </c>
      <c r="C169" s="15">
        <v>0.58970829671149705</v>
      </c>
      <c r="D169" s="15">
        <v>0.57910764626039701</v>
      </c>
      <c r="E169" s="15">
        <v>0.53586713044745105</v>
      </c>
      <c r="F169" s="15">
        <v>0.51704065165603597</v>
      </c>
      <c r="G169" s="15">
        <v>0.498876717230958</v>
      </c>
      <c r="H169" s="15">
        <v>0.50007166110439905</v>
      </c>
      <c r="I169" s="15">
        <v>0.49616516728162102</v>
      </c>
      <c r="J169" s="15">
        <v>0.48409033666358797</v>
      </c>
      <c r="K169" s="15">
        <v>0.46508940390393499</v>
      </c>
      <c r="L169" s="15">
        <v>0.46335435486620002</v>
      </c>
      <c r="M169" s="15">
        <v>0.44345206069084198</v>
      </c>
      <c r="N169" s="15">
        <v>0.45363510195366702</v>
      </c>
      <c r="O169" s="15">
        <v>0.425965092183127</v>
      </c>
    </row>
    <row r="170" spans="2:15" x14ac:dyDescent="0.25">
      <c r="B170" t="str">
        <f t="shared" si="6"/>
        <v>30–34 let, Liberecký kraj</v>
      </c>
      <c r="C170" s="15">
        <v>0.64893428063943104</v>
      </c>
      <c r="D170" s="15">
        <v>0.64264554554242403</v>
      </c>
      <c r="E170" s="15">
        <v>0.59469771081980005</v>
      </c>
      <c r="F170" s="15">
        <v>0.57978814576120097</v>
      </c>
      <c r="G170" s="15">
        <v>0.56052548163279603</v>
      </c>
      <c r="H170" s="15">
        <v>0.57047125728981696</v>
      </c>
      <c r="I170" s="15">
        <v>0.56022902444395495</v>
      </c>
      <c r="J170" s="15">
        <v>0.55046991785687804</v>
      </c>
      <c r="K170" s="15">
        <v>0.54380888789969495</v>
      </c>
      <c r="L170" s="15">
        <v>0.53037540114933901</v>
      </c>
      <c r="M170" s="15">
        <v>0.49940294051794898</v>
      </c>
      <c r="N170" s="15">
        <v>0.51102382628673004</v>
      </c>
      <c r="O170" s="15">
        <v>0.47806658225962601</v>
      </c>
    </row>
    <row r="171" spans="2:15" x14ac:dyDescent="0.25">
      <c r="B171" t="str">
        <f t="shared" si="6"/>
        <v>30–34 let, Královéhradecký kraj</v>
      </c>
      <c r="C171" s="15">
        <v>0.66956435101003797</v>
      </c>
      <c r="D171" s="15">
        <v>0.65721077654516602</v>
      </c>
      <c r="E171" s="15">
        <v>0.61791449023021805</v>
      </c>
      <c r="F171" s="15">
        <v>0.60601731727937902</v>
      </c>
      <c r="G171" s="15">
        <v>0.58922873141068</v>
      </c>
      <c r="H171" s="15">
        <v>0.58516830402512998</v>
      </c>
      <c r="I171" s="15">
        <v>0.57906969537326802</v>
      </c>
      <c r="J171" s="15">
        <v>0.57788788133744595</v>
      </c>
      <c r="K171" s="15">
        <v>0.56037277147487796</v>
      </c>
      <c r="L171" s="15">
        <v>0.56155778894472297</v>
      </c>
      <c r="M171" s="15">
        <v>0.52883156297420297</v>
      </c>
      <c r="N171" s="15">
        <v>0.54877133746013795</v>
      </c>
      <c r="O171" s="15">
        <v>0.51986006625181802</v>
      </c>
    </row>
    <row r="172" spans="2:15" x14ac:dyDescent="0.25">
      <c r="B172" t="str">
        <f t="shared" si="6"/>
        <v>30–34 let, Pardubický kraj</v>
      </c>
      <c r="C172" s="15">
        <v>0.661357022514933</v>
      </c>
      <c r="D172" s="15">
        <v>0.65754926338867903</v>
      </c>
      <c r="E172" s="15">
        <v>0.61375616868550897</v>
      </c>
      <c r="F172" s="15">
        <v>0.59836501003423403</v>
      </c>
      <c r="G172" s="15">
        <v>0.58261375466960597</v>
      </c>
      <c r="H172" s="15">
        <v>0.57944100543987898</v>
      </c>
      <c r="I172" s="15">
        <v>0.57678577070103898</v>
      </c>
      <c r="J172" s="15">
        <v>0.572702179637678</v>
      </c>
      <c r="K172" s="15">
        <v>0.56009456264775404</v>
      </c>
      <c r="L172" s="15">
        <v>0.55875223271242602</v>
      </c>
      <c r="M172" s="15">
        <v>0.53571884984025497</v>
      </c>
      <c r="N172" s="15">
        <v>0.54323544176706795</v>
      </c>
      <c r="O172" s="15">
        <v>0.52411011208276803</v>
      </c>
    </row>
    <row r="173" spans="2:15" x14ac:dyDescent="0.25">
      <c r="B173" t="str">
        <f t="shared" si="6"/>
        <v>30–34 let, Kraj Vysočina</v>
      </c>
      <c r="C173" s="15">
        <v>0.69422441801143797</v>
      </c>
      <c r="D173" s="15">
        <v>0.68576559387188096</v>
      </c>
      <c r="E173" s="15">
        <v>0.654512572195321</v>
      </c>
      <c r="F173" s="15">
        <v>0.64412692634389002</v>
      </c>
      <c r="G173" s="15">
        <v>0.62882150672085002</v>
      </c>
      <c r="H173" s="15">
        <v>0.61068944710851403</v>
      </c>
      <c r="I173" s="15">
        <v>0.61169702780441004</v>
      </c>
      <c r="J173" s="15">
        <v>0.60033666763782301</v>
      </c>
      <c r="K173" s="15">
        <v>0.58819135461660799</v>
      </c>
      <c r="L173" s="15">
        <v>0.58850921492752595</v>
      </c>
      <c r="M173" s="15">
        <v>0.54620516546667497</v>
      </c>
      <c r="N173" s="15">
        <v>0.56591386554621803</v>
      </c>
      <c r="O173" s="15">
        <v>0.55288445983110601</v>
      </c>
    </row>
    <row r="174" spans="2:15" x14ac:dyDescent="0.25">
      <c r="B174" t="str">
        <f t="shared" si="6"/>
        <v>30–34 let, Jihomoravský kraj</v>
      </c>
      <c r="C174" s="15">
        <v>0.616133427808361</v>
      </c>
      <c r="D174" s="15">
        <v>0.60891322927443603</v>
      </c>
      <c r="E174" s="15">
        <v>0.55536334175229696</v>
      </c>
      <c r="F174" s="15">
        <v>0.53987599141661402</v>
      </c>
      <c r="G174" s="15">
        <v>0.53062882784549104</v>
      </c>
      <c r="H174" s="15">
        <v>0.53355539106834404</v>
      </c>
      <c r="I174" s="15">
        <v>0.52938620449917995</v>
      </c>
      <c r="J174" s="15">
        <v>0.52482358870967705</v>
      </c>
      <c r="K174" s="15">
        <v>0.52085070892410301</v>
      </c>
      <c r="L174" s="15">
        <v>0.52508254611746397</v>
      </c>
      <c r="M174" s="15">
        <v>0.495317858932035</v>
      </c>
      <c r="N174" s="15">
        <v>0.50889175583719104</v>
      </c>
      <c r="O174" s="15">
        <v>0.48822678986737</v>
      </c>
    </row>
    <row r="175" spans="2:15" x14ac:dyDescent="0.25">
      <c r="B175" t="str">
        <f t="shared" si="6"/>
        <v>30–34 let, Olomoucký kraj</v>
      </c>
      <c r="C175" s="15">
        <v>0.65594895533591802</v>
      </c>
      <c r="D175" s="15">
        <v>0.65381185426862398</v>
      </c>
      <c r="E175" s="15">
        <v>0.60395206585260397</v>
      </c>
      <c r="F175" s="15">
        <v>0.59315662189018903</v>
      </c>
      <c r="G175" s="15">
        <v>0.58046584843938298</v>
      </c>
      <c r="H175" s="15">
        <v>0.58852038874368695</v>
      </c>
      <c r="I175" s="15">
        <v>0.58707393337984803</v>
      </c>
      <c r="J175" s="15">
        <v>0.58318341806804797</v>
      </c>
      <c r="K175" s="15">
        <v>0.57076771141951199</v>
      </c>
      <c r="L175" s="15">
        <v>0.58034733483287104</v>
      </c>
      <c r="M175" s="15">
        <v>0.55310001310787704</v>
      </c>
      <c r="N175" s="15">
        <v>0.56421946644435095</v>
      </c>
      <c r="O175" s="15">
        <v>0.55013543077403804</v>
      </c>
    </row>
    <row r="176" spans="2:15" x14ac:dyDescent="0.25">
      <c r="B176" t="str">
        <f t="shared" si="6"/>
        <v>30–34 let, Zlínský kraj</v>
      </c>
      <c r="C176" s="15">
        <v>0.66829915781764904</v>
      </c>
      <c r="D176" s="15">
        <v>0.66057621392715205</v>
      </c>
      <c r="E176" s="15">
        <v>0.62066650087042996</v>
      </c>
      <c r="F176" s="15">
        <v>0.60943949739089698</v>
      </c>
      <c r="G176" s="15">
        <v>0.59749262137499604</v>
      </c>
      <c r="H176" s="15">
        <v>0.61214336759936205</v>
      </c>
      <c r="I176" s="15">
        <v>0.60030010837246695</v>
      </c>
      <c r="J176" s="15">
        <v>0.604373757455268</v>
      </c>
      <c r="K176" s="15">
        <v>0.60313205417607196</v>
      </c>
      <c r="L176" s="15">
        <v>0.60913836622303796</v>
      </c>
      <c r="M176" s="15">
        <v>0.57783869571490398</v>
      </c>
      <c r="N176" s="15">
        <v>0.59036561122475395</v>
      </c>
      <c r="O176" s="15">
        <v>0.58189841654408503</v>
      </c>
    </row>
    <row r="177" spans="2:15" x14ac:dyDescent="0.25">
      <c r="B177" s="3" t="str">
        <f t="shared" si="6"/>
        <v>30–34 let, Moravskoslezský kraj</v>
      </c>
      <c r="C177" s="16">
        <v>0.63862234407128105</v>
      </c>
      <c r="D177" s="16">
        <v>0.63084511049985703</v>
      </c>
      <c r="E177" s="16">
        <v>0.59543550519591204</v>
      </c>
      <c r="F177" s="16">
        <v>0.58863791044392699</v>
      </c>
      <c r="G177" s="16">
        <v>0.58546923637326898</v>
      </c>
      <c r="H177" s="16">
        <v>0.58169496973268298</v>
      </c>
      <c r="I177" s="16">
        <v>0.57537129537129506</v>
      </c>
      <c r="J177" s="16">
        <v>0.56373665907183101</v>
      </c>
      <c r="K177" s="16">
        <v>0.563277454487213</v>
      </c>
      <c r="L177" s="16">
        <v>0.56790901653635095</v>
      </c>
      <c r="M177" s="16">
        <v>0.53522734904963298</v>
      </c>
      <c r="N177" s="16">
        <v>0.546558323819756</v>
      </c>
      <c r="O177" s="16">
        <v>0.53217386600308303</v>
      </c>
    </row>
    <row r="178" spans="2:15" x14ac:dyDescent="0.25">
      <c r="B178" t="str">
        <f t="shared" ref="B178:B191" si="7">CONCATENATE($B$13,", ",B26)</f>
        <v>35–39 let, Hlavní město Praha</v>
      </c>
      <c r="C178" s="15">
        <v>0.57108056008642705</v>
      </c>
      <c r="D178" s="15">
        <v>0.56778243092062897</v>
      </c>
      <c r="E178" s="15">
        <v>0.51136172675840597</v>
      </c>
      <c r="F178" s="15">
        <v>0.49560676989557001</v>
      </c>
      <c r="G178" s="15">
        <v>0.48663660604342501</v>
      </c>
      <c r="H178" s="15">
        <v>0.48629563243652202</v>
      </c>
      <c r="I178" s="15">
        <v>0.48418620854036398</v>
      </c>
      <c r="J178" s="15">
        <v>0.47273067740274299</v>
      </c>
      <c r="K178" s="15">
        <v>0.45670790625414398</v>
      </c>
      <c r="L178" s="15">
        <v>0.45343620682987101</v>
      </c>
      <c r="M178" s="15">
        <v>0.41275148273055001</v>
      </c>
      <c r="N178" s="15">
        <v>0.411962157651449</v>
      </c>
      <c r="O178" s="15">
        <v>0.38345927248175599</v>
      </c>
    </row>
    <row r="179" spans="2:15" x14ac:dyDescent="0.25">
      <c r="B179" t="str">
        <f t="shared" si="7"/>
        <v>35–39 let, Středočeský kraj</v>
      </c>
      <c r="C179" s="15">
        <v>0.633948203689222</v>
      </c>
      <c r="D179" s="15">
        <v>0.63554932293264299</v>
      </c>
      <c r="E179" s="15">
        <v>0.59696694270517703</v>
      </c>
      <c r="F179" s="15">
        <v>0.58930143699642801</v>
      </c>
      <c r="G179" s="15">
        <v>0.58304070097990002</v>
      </c>
      <c r="H179" s="15">
        <v>0.58569974864538099</v>
      </c>
      <c r="I179" s="15">
        <v>0.582226231479962</v>
      </c>
      <c r="J179" s="15">
        <v>0.572107354719806</v>
      </c>
      <c r="K179" s="15">
        <v>0.55871921976383299</v>
      </c>
      <c r="L179" s="15">
        <v>0.55388416083074199</v>
      </c>
      <c r="M179" s="15">
        <v>0.50997903073009199</v>
      </c>
      <c r="N179" s="15">
        <v>0.512255547941595</v>
      </c>
      <c r="O179" s="15">
        <v>0.47995422908552599</v>
      </c>
    </row>
    <row r="180" spans="2:15" x14ac:dyDescent="0.25">
      <c r="B180" t="str">
        <f t="shared" si="7"/>
        <v>35–39 let, Jihočeský kraj</v>
      </c>
      <c r="C180" s="15">
        <v>0.67132954474489404</v>
      </c>
      <c r="D180" s="15">
        <v>0.67707559854703003</v>
      </c>
      <c r="E180" s="15">
        <v>0.65419294006718098</v>
      </c>
      <c r="F180" s="15">
        <v>0.64555364993001696</v>
      </c>
      <c r="G180" s="15">
        <v>0.62345592784019399</v>
      </c>
      <c r="H180" s="15">
        <v>0.635249764373232</v>
      </c>
      <c r="I180" s="15">
        <v>0.63089620053117901</v>
      </c>
      <c r="J180" s="15">
        <v>0.62242010078000898</v>
      </c>
      <c r="K180" s="15">
        <v>0.61002825535175498</v>
      </c>
      <c r="L180" s="15">
        <v>0.60384959713518305</v>
      </c>
      <c r="M180" s="15">
        <v>0.55617378048780397</v>
      </c>
      <c r="N180" s="15">
        <v>0.56559478185832801</v>
      </c>
      <c r="O180" s="15">
        <v>0.545660948536831</v>
      </c>
    </row>
    <row r="181" spans="2:15" x14ac:dyDescent="0.25">
      <c r="B181" t="str">
        <f t="shared" si="7"/>
        <v>35–39 let, Plzeňský kraj</v>
      </c>
      <c r="C181" s="15">
        <v>0.67630123840423995</v>
      </c>
      <c r="D181" s="15">
        <v>0.67759086551032799</v>
      </c>
      <c r="E181" s="15">
        <v>0.64818681552818802</v>
      </c>
      <c r="F181" s="15">
        <v>0.640848999914155</v>
      </c>
      <c r="G181" s="15">
        <v>0.63217381762317504</v>
      </c>
      <c r="H181" s="15">
        <v>0.63191763191763095</v>
      </c>
      <c r="I181" s="15">
        <v>0.61934724657172302</v>
      </c>
      <c r="J181" s="15">
        <v>0.61991630541007803</v>
      </c>
      <c r="K181" s="15">
        <v>0.60886160829421698</v>
      </c>
      <c r="L181" s="15">
        <v>0.60127807387373</v>
      </c>
      <c r="M181" s="15">
        <v>0.57131341358555399</v>
      </c>
      <c r="N181" s="15">
        <v>0.57071920974089396</v>
      </c>
      <c r="O181" s="15">
        <v>0.53978159126365</v>
      </c>
    </row>
    <row r="182" spans="2:15" x14ac:dyDescent="0.25">
      <c r="B182" t="str">
        <f t="shared" si="7"/>
        <v>35–39 let, Karlovarský kraj</v>
      </c>
      <c r="C182" s="15">
        <v>0.58940689168943305</v>
      </c>
      <c r="D182" s="15">
        <v>0.58935751561296901</v>
      </c>
      <c r="E182" s="15">
        <v>0.56134496919917798</v>
      </c>
      <c r="F182" s="15">
        <v>0.557423955627943</v>
      </c>
      <c r="G182" s="15">
        <v>0.54556218407031198</v>
      </c>
      <c r="H182" s="15">
        <v>0.53830135356239694</v>
      </c>
      <c r="I182" s="15">
        <v>0.52121179739260504</v>
      </c>
      <c r="J182" s="15">
        <v>0.51981655531649795</v>
      </c>
      <c r="K182" s="15">
        <v>0.49618411638444998</v>
      </c>
      <c r="L182" s="15">
        <v>0.49245946964936499</v>
      </c>
      <c r="M182" s="15">
        <v>0.46314512008175701</v>
      </c>
      <c r="N182" s="15">
        <v>0.45669945075999402</v>
      </c>
      <c r="O182" s="15">
        <v>0.420303311668214</v>
      </c>
    </row>
    <row r="183" spans="2:15" x14ac:dyDescent="0.25">
      <c r="B183" t="str">
        <f t="shared" si="7"/>
        <v>35–39 let, Ústecký kraj</v>
      </c>
      <c r="C183" s="15">
        <v>0.61281290164636704</v>
      </c>
      <c r="D183" s="15">
        <v>0.61011332366778104</v>
      </c>
      <c r="E183" s="15">
        <v>0.57794559265147505</v>
      </c>
      <c r="F183" s="15">
        <v>0.56655919622103901</v>
      </c>
      <c r="G183" s="15">
        <v>0.56197558234415601</v>
      </c>
      <c r="H183" s="15">
        <v>0.56356705062687895</v>
      </c>
      <c r="I183" s="15">
        <v>0.56040448892511996</v>
      </c>
      <c r="J183" s="15">
        <v>0.54651374145703002</v>
      </c>
      <c r="K183" s="15">
        <v>0.52348622103556697</v>
      </c>
      <c r="L183" s="15">
        <v>0.51499789608672097</v>
      </c>
      <c r="M183" s="15">
        <v>0.487137304900368</v>
      </c>
      <c r="N183" s="15">
        <v>0.492788958221414</v>
      </c>
      <c r="O183" s="15">
        <v>0.459585395655145</v>
      </c>
    </row>
    <row r="184" spans="2:15" x14ac:dyDescent="0.25">
      <c r="B184" t="str">
        <f t="shared" si="7"/>
        <v>35–39 let, Liberecký kraj</v>
      </c>
      <c r="C184" s="15">
        <v>0.67077245441159805</v>
      </c>
      <c r="D184" s="15">
        <v>0.67019914457732799</v>
      </c>
      <c r="E184" s="15">
        <v>0.63870812243914099</v>
      </c>
      <c r="F184" s="15">
        <v>0.63054745707806903</v>
      </c>
      <c r="G184" s="15">
        <v>0.61702948470652996</v>
      </c>
      <c r="H184" s="15">
        <v>0.62446916076845205</v>
      </c>
      <c r="I184" s="15">
        <v>0.61683101610828595</v>
      </c>
      <c r="J184" s="15">
        <v>0.61042915291176503</v>
      </c>
      <c r="K184" s="15">
        <v>0.59592041464638001</v>
      </c>
      <c r="L184" s="15">
        <v>0.577823451543231</v>
      </c>
      <c r="M184" s="15">
        <v>0.543465067294991</v>
      </c>
      <c r="N184" s="15">
        <v>0.54744682374847797</v>
      </c>
      <c r="O184" s="15">
        <v>0.51846454593922098</v>
      </c>
    </row>
    <row r="185" spans="2:15" x14ac:dyDescent="0.25">
      <c r="B185" t="str">
        <f t="shared" si="7"/>
        <v>35–39 let, Královéhradecký kraj</v>
      </c>
      <c r="C185" s="15">
        <v>0.69227092395200895</v>
      </c>
      <c r="D185" s="15">
        <v>0.689681370291923</v>
      </c>
      <c r="E185" s="15">
        <v>0.66114845053904103</v>
      </c>
      <c r="F185" s="15">
        <v>0.65448211902553699</v>
      </c>
      <c r="G185" s="15">
        <v>0.64388998491354199</v>
      </c>
      <c r="H185" s="15">
        <v>0.64476411069120998</v>
      </c>
      <c r="I185" s="15">
        <v>0.63874792874896402</v>
      </c>
      <c r="J185" s="15">
        <v>0.63068817732645399</v>
      </c>
      <c r="K185" s="15">
        <v>0.61082881175896397</v>
      </c>
      <c r="L185" s="15">
        <v>0.61658851288790595</v>
      </c>
      <c r="M185" s="15">
        <v>0.57836093521675502</v>
      </c>
      <c r="N185" s="15">
        <v>0.58877165162234602</v>
      </c>
      <c r="O185" s="15">
        <v>0.55509512718913501</v>
      </c>
    </row>
    <row r="186" spans="2:15" x14ac:dyDescent="0.25">
      <c r="B186" t="str">
        <f t="shared" si="7"/>
        <v>35–39 let, Pardubický kraj</v>
      </c>
      <c r="C186" s="15">
        <v>0.68513929563715503</v>
      </c>
      <c r="D186" s="15">
        <v>0.68242511728617805</v>
      </c>
      <c r="E186" s="15">
        <v>0.65353366460212403</v>
      </c>
      <c r="F186" s="15">
        <v>0.65037345182944095</v>
      </c>
      <c r="G186" s="15">
        <v>0.63754540240871704</v>
      </c>
      <c r="H186" s="15">
        <v>0.638782316507434</v>
      </c>
      <c r="I186" s="15">
        <v>0.63564992886874905</v>
      </c>
      <c r="J186" s="15">
        <v>0.63968451639684498</v>
      </c>
      <c r="K186" s="15">
        <v>0.62591531359439601</v>
      </c>
      <c r="L186" s="15">
        <v>0.61992207556857604</v>
      </c>
      <c r="M186" s="15">
        <v>0.58762665029167904</v>
      </c>
      <c r="N186" s="15">
        <v>0.58167831310530804</v>
      </c>
      <c r="O186" s="15">
        <v>0.55764491099954305</v>
      </c>
    </row>
    <row r="187" spans="2:15" x14ac:dyDescent="0.25">
      <c r="B187" t="str">
        <f t="shared" si="7"/>
        <v>35–39 let, Kraj Vysočina</v>
      </c>
      <c r="C187" s="15">
        <v>0.71696366581809701</v>
      </c>
      <c r="D187" s="15">
        <v>0.71315068493150602</v>
      </c>
      <c r="E187" s="15">
        <v>0.69112531148997003</v>
      </c>
      <c r="F187" s="15">
        <v>0.68575613146658698</v>
      </c>
      <c r="G187" s="15">
        <v>0.67760505160652196</v>
      </c>
      <c r="H187" s="15">
        <v>0.66920061450442303</v>
      </c>
      <c r="I187" s="15">
        <v>0.67375274771139904</v>
      </c>
      <c r="J187" s="15">
        <v>0.65914939138982798</v>
      </c>
      <c r="K187" s="15">
        <v>0.63705103969754195</v>
      </c>
      <c r="L187" s="15">
        <v>0.63467347637881</v>
      </c>
      <c r="M187" s="15">
        <v>0.59350987489680496</v>
      </c>
      <c r="N187" s="15">
        <v>0.602653631284916</v>
      </c>
      <c r="O187" s="15">
        <v>0.58552610696714802</v>
      </c>
    </row>
    <row r="188" spans="2:15" x14ac:dyDescent="0.25">
      <c r="B188" t="str">
        <f t="shared" si="7"/>
        <v>35–39 let, Jihomoravský kraj</v>
      </c>
      <c r="C188" s="15">
        <v>0.63770522866346402</v>
      </c>
      <c r="D188" s="15">
        <v>0.63585556430837298</v>
      </c>
      <c r="E188" s="15">
        <v>0.587865893767472</v>
      </c>
      <c r="F188" s="15">
        <v>0.57952672052754906</v>
      </c>
      <c r="G188" s="15">
        <v>0.57277227213320503</v>
      </c>
      <c r="H188" s="15">
        <v>0.57952658691302295</v>
      </c>
      <c r="I188" s="15">
        <v>0.576015077370718</v>
      </c>
      <c r="J188" s="15">
        <v>0.57645987478656802</v>
      </c>
      <c r="K188" s="15">
        <v>0.56967256172298997</v>
      </c>
      <c r="L188" s="15">
        <v>0.57237126265777205</v>
      </c>
      <c r="M188" s="15">
        <v>0.53996999830635595</v>
      </c>
      <c r="N188" s="15">
        <v>0.55446129366667396</v>
      </c>
      <c r="O188" s="15">
        <v>0.53195826548459002</v>
      </c>
    </row>
    <row r="189" spans="2:15" x14ac:dyDescent="0.25">
      <c r="B189" t="str">
        <f t="shared" si="7"/>
        <v>35–39 let, Olomoucký kraj</v>
      </c>
      <c r="C189" s="15">
        <v>0.68353761408215896</v>
      </c>
      <c r="D189" s="15">
        <v>0.68153125242041601</v>
      </c>
      <c r="E189" s="15">
        <v>0.65031594527410297</v>
      </c>
      <c r="F189" s="15">
        <v>0.64425360515265995</v>
      </c>
      <c r="G189" s="15">
        <v>0.63485035960095804</v>
      </c>
      <c r="H189" s="15">
        <v>0.63884495275175401</v>
      </c>
      <c r="I189" s="15">
        <v>0.63982987454316098</v>
      </c>
      <c r="J189" s="15">
        <v>0.63593848367658901</v>
      </c>
      <c r="K189" s="15">
        <v>0.62174210439417799</v>
      </c>
      <c r="L189" s="15">
        <v>0.62881902557916203</v>
      </c>
      <c r="M189" s="15">
        <v>0.59979721166032895</v>
      </c>
      <c r="N189" s="15">
        <v>0.60882080806003902</v>
      </c>
      <c r="O189" s="15">
        <v>0.58759677958690204</v>
      </c>
    </row>
    <row r="190" spans="2:15" x14ac:dyDescent="0.25">
      <c r="B190" t="str">
        <f t="shared" si="7"/>
        <v>35–39 let, Zlínský kraj</v>
      </c>
      <c r="C190" s="15">
        <v>0.68957919766148201</v>
      </c>
      <c r="D190" s="15">
        <v>0.68789336497912601</v>
      </c>
      <c r="E190" s="15">
        <v>0.65835181852425295</v>
      </c>
      <c r="F190" s="15">
        <v>0.65613583088716598</v>
      </c>
      <c r="G190" s="15">
        <v>0.64818450518866899</v>
      </c>
      <c r="H190" s="15">
        <v>0.65806334759673002</v>
      </c>
      <c r="I190" s="15">
        <v>0.64965504205651603</v>
      </c>
      <c r="J190" s="15">
        <v>0.65290095625030897</v>
      </c>
      <c r="K190" s="15">
        <v>0.65118810085252998</v>
      </c>
      <c r="L190" s="15">
        <v>0.65698680510491003</v>
      </c>
      <c r="M190" s="15">
        <v>0.61693904593639504</v>
      </c>
      <c r="N190" s="15">
        <v>0.63026403743315496</v>
      </c>
      <c r="O190" s="15">
        <v>0.616439119531903</v>
      </c>
    </row>
    <row r="191" spans="2:15" x14ac:dyDescent="0.25">
      <c r="B191" s="3" t="str">
        <f t="shared" si="7"/>
        <v>35–39 let, Moravskoslezský kraj</v>
      </c>
      <c r="C191" s="16">
        <v>0.66235731580767898</v>
      </c>
      <c r="D191" s="16">
        <v>0.66355405235074105</v>
      </c>
      <c r="E191" s="16">
        <v>0.64045305761936899</v>
      </c>
      <c r="F191" s="16">
        <v>0.63610369404789402</v>
      </c>
      <c r="G191" s="16">
        <v>0.63329750644883898</v>
      </c>
      <c r="H191" s="16">
        <v>0.633125945855052</v>
      </c>
      <c r="I191" s="16">
        <v>0.62923968343697001</v>
      </c>
      <c r="J191" s="16">
        <v>0.622502032870906</v>
      </c>
      <c r="K191" s="16">
        <v>0.61895223420647105</v>
      </c>
      <c r="L191" s="16">
        <v>0.62240658357046397</v>
      </c>
      <c r="M191" s="16">
        <v>0.58135407210698098</v>
      </c>
      <c r="N191" s="16">
        <v>0.58269261788268101</v>
      </c>
      <c r="O191" s="16">
        <v>0.56573902785597396</v>
      </c>
    </row>
    <row r="192" spans="2:15" x14ac:dyDescent="0.25">
      <c r="B192" t="str">
        <f t="shared" ref="B192:B205" si="8">CONCATENATE($B$14,", ",B26)</f>
        <v>40–44 let, Hlavní město Praha</v>
      </c>
      <c r="C192" s="15">
        <v>0.55546096519384802</v>
      </c>
      <c r="D192" s="15">
        <v>0.55435323215893895</v>
      </c>
      <c r="E192" s="15">
        <v>0.50186284334129805</v>
      </c>
      <c r="F192" s="15">
        <v>0.49239213258405501</v>
      </c>
      <c r="G192" s="15">
        <v>0.486731060317322</v>
      </c>
      <c r="H192" s="15">
        <v>0.50261581387714904</v>
      </c>
      <c r="I192" s="15">
        <v>0.50022107731938903</v>
      </c>
      <c r="J192" s="15">
        <v>0.49878580949077</v>
      </c>
      <c r="K192" s="15">
        <v>0.49109396975705999</v>
      </c>
      <c r="L192" s="15">
        <v>0.49102870813397098</v>
      </c>
      <c r="M192" s="15">
        <v>0.45134681171018198</v>
      </c>
      <c r="N192" s="15">
        <v>0.44996707493744198</v>
      </c>
      <c r="O192" s="15">
        <v>0.42224984128971099</v>
      </c>
    </row>
    <row r="193" spans="2:15" x14ac:dyDescent="0.25">
      <c r="B193" t="str">
        <f t="shared" si="8"/>
        <v>40–44 let, Středočeský kraj</v>
      </c>
      <c r="C193" s="15">
        <v>0.61187540872429502</v>
      </c>
      <c r="D193" s="15">
        <v>0.61622394199260899</v>
      </c>
      <c r="E193" s="15">
        <v>0.58195185554471995</v>
      </c>
      <c r="F193" s="15">
        <v>0.58111436830747898</v>
      </c>
      <c r="G193" s="15">
        <v>0.57954300798472302</v>
      </c>
      <c r="H193" s="15">
        <v>0.58978873239436602</v>
      </c>
      <c r="I193" s="15">
        <v>0.59208802724652798</v>
      </c>
      <c r="J193" s="15">
        <v>0.59053297937512705</v>
      </c>
      <c r="K193" s="15">
        <v>0.58262749320946905</v>
      </c>
      <c r="L193" s="15">
        <v>0.58604991464108602</v>
      </c>
      <c r="M193" s="15">
        <v>0.54641159536720796</v>
      </c>
      <c r="N193" s="15">
        <v>0.55100076486107796</v>
      </c>
      <c r="O193" s="15">
        <v>0.52434446934927204</v>
      </c>
    </row>
    <row r="194" spans="2:15" x14ac:dyDescent="0.25">
      <c r="B194" t="str">
        <f t="shared" si="8"/>
        <v>40–44 let, Jihočeský kraj</v>
      </c>
      <c r="C194" s="15">
        <v>0.656995340637199</v>
      </c>
      <c r="D194" s="15">
        <v>0.65664611590628796</v>
      </c>
      <c r="E194" s="15">
        <v>0.64146806482364105</v>
      </c>
      <c r="F194" s="15">
        <v>0.63845979614949</v>
      </c>
      <c r="G194" s="15">
        <v>0.62264710869933804</v>
      </c>
      <c r="H194" s="15">
        <v>0.64847296739578997</v>
      </c>
      <c r="I194" s="15">
        <v>0.653545816733067</v>
      </c>
      <c r="J194" s="15">
        <v>0.65210241954428005</v>
      </c>
      <c r="K194" s="15">
        <v>0.63927563041573299</v>
      </c>
      <c r="L194" s="15">
        <v>0.63399620265813905</v>
      </c>
      <c r="M194" s="15">
        <v>0.59298252885950498</v>
      </c>
      <c r="N194" s="15">
        <v>0.60186020535292295</v>
      </c>
      <c r="O194" s="15">
        <v>0.57623705408515502</v>
      </c>
    </row>
    <row r="195" spans="2:15" x14ac:dyDescent="0.25">
      <c r="B195" t="str">
        <f t="shared" si="8"/>
        <v>40–44 let, Plzeňský kraj</v>
      </c>
      <c r="C195" s="15">
        <v>0.65538162149786705</v>
      </c>
      <c r="D195" s="15">
        <v>0.65405192318522198</v>
      </c>
      <c r="E195" s="15">
        <v>0.62349893407453305</v>
      </c>
      <c r="F195" s="15">
        <v>0.62581740761393001</v>
      </c>
      <c r="G195" s="15">
        <v>0.63230248625276098</v>
      </c>
      <c r="H195" s="15">
        <v>0.64437546393143896</v>
      </c>
      <c r="I195" s="15">
        <v>0.64408530418128196</v>
      </c>
      <c r="J195" s="15">
        <v>0.64636799526857103</v>
      </c>
      <c r="K195" s="15">
        <v>0.64141595159284004</v>
      </c>
      <c r="L195" s="15">
        <v>0.63707270310899999</v>
      </c>
      <c r="M195" s="15">
        <v>0.60332374850001103</v>
      </c>
      <c r="N195" s="15">
        <v>0.60653944612520305</v>
      </c>
      <c r="O195" s="15">
        <v>0.58431502945088298</v>
      </c>
    </row>
    <row r="196" spans="2:15" x14ac:dyDescent="0.25">
      <c r="B196" t="str">
        <f t="shared" si="8"/>
        <v>40–44 let, Karlovarský kraj</v>
      </c>
      <c r="C196" s="15">
        <v>0.56830601092896105</v>
      </c>
      <c r="D196" s="15">
        <v>0.56935105551211795</v>
      </c>
      <c r="E196" s="15">
        <v>0.54899867845887895</v>
      </c>
      <c r="F196" s="15">
        <v>0.54704967434626195</v>
      </c>
      <c r="G196" s="15">
        <v>0.55667876671414696</v>
      </c>
      <c r="H196" s="15">
        <v>0.56549248373345196</v>
      </c>
      <c r="I196" s="15">
        <v>0.56617517991925503</v>
      </c>
      <c r="J196" s="15">
        <v>0.56250276560909696</v>
      </c>
      <c r="K196" s="15">
        <v>0.54843820733363502</v>
      </c>
      <c r="L196" s="15">
        <v>0.55437488033697102</v>
      </c>
      <c r="M196" s="15">
        <v>0.51030901331687994</v>
      </c>
      <c r="N196" s="15">
        <v>0.50246900032920006</v>
      </c>
      <c r="O196" s="15">
        <v>0.46808751201311499</v>
      </c>
    </row>
    <row r="197" spans="2:15" x14ac:dyDescent="0.25">
      <c r="B197" t="str">
        <f t="shared" si="8"/>
        <v>40–44 let, Ústecký kraj</v>
      </c>
      <c r="C197" s="15">
        <v>0.58059603670290605</v>
      </c>
      <c r="D197" s="15">
        <v>0.58544061302681905</v>
      </c>
      <c r="E197" s="15">
        <v>0.56234915526950902</v>
      </c>
      <c r="F197" s="15">
        <v>0.56218026386645104</v>
      </c>
      <c r="G197" s="15">
        <v>0.56566908868347898</v>
      </c>
      <c r="H197" s="15">
        <v>0.57774676939877401</v>
      </c>
      <c r="I197" s="15">
        <v>0.58306275458999901</v>
      </c>
      <c r="J197" s="15">
        <v>0.57816190363722197</v>
      </c>
      <c r="K197" s="15">
        <v>0.56493195752953396</v>
      </c>
      <c r="L197" s="15">
        <v>0.56185206484402905</v>
      </c>
      <c r="M197" s="15">
        <v>0.53725334917178103</v>
      </c>
      <c r="N197" s="15">
        <v>0.540934611730154</v>
      </c>
      <c r="O197" s="15">
        <v>0.50919715903982699</v>
      </c>
    </row>
    <row r="198" spans="2:15" x14ac:dyDescent="0.25">
      <c r="B198" t="str">
        <f t="shared" si="8"/>
        <v>40–44 let, Liberecký kraj</v>
      </c>
      <c r="C198" s="15">
        <v>0.64789192722518696</v>
      </c>
      <c r="D198" s="15">
        <v>0.64741035856573703</v>
      </c>
      <c r="E198" s="15">
        <v>0.62681437485401503</v>
      </c>
      <c r="F198" s="15">
        <v>0.62274925885473498</v>
      </c>
      <c r="G198" s="15">
        <v>0.62566675316437403</v>
      </c>
      <c r="H198" s="15">
        <v>0.63956880504542502</v>
      </c>
      <c r="I198" s="15">
        <v>0.640623739749966</v>
      </c>
      <c r="J198" s="15">
        <v>0.63555285026200103</v>
      </c>
      <c r="K198" s="15">
        <v>0.62845933623157602</v>
      </c>
      <c r="L198" s="15">
        <v>0.61495450060300405</v>
      </c>
      <c r="M198" s="15">
        <v>0.58945019737971205</v>
      </c>
      <c r="N198" s="15">
        <v>0.58855724368943596</v>
      </c>
      <c r="O198" s="15">
        <v>0.55705030842193304</v>
      </c>
    </row>
    <row r="199" spans="2:15" x14ac:dyDescent="0.25">
      <c r="B199" t="str">
        <f t="shared" si="8"/>
        <v>40–44 let, Královéhradecký kraj</v>
      </c>
      <c r="C199" s="15">
        <v>0.67280997798972797</v>
      </c>
      <c r="D199" s="15">
        <v>0.67139970975727703</v>
      </c>
      <c r="E199" s="15">
        <v>0.65046453968340401</v>
      </c>
      <c r="F199" s="15">
        <v>0.64698583393651099</v>
      </c>
      <c r="G199" s="15">
        <v>0.64655631382798495</v>
      </c>
      <c r="H199" s="15">
        <v>0.65870267234520496</v>
      </c>
      <c r="I199" s="15">
        <v>0.65601265822784804</v>
      </c>
      <c r="J199" s="15">
        <v>0.65625974257337505</v>
      </c>
      <c r="K199" s="15">
        <v>0.64242006185888101</v>
      </c>
      <c r="L199" s="15">
        <v>0.651594336364682</v>
      </c>
      <c r="M199" s="15">
        <v>0.61638190712581598</v>
      </c>
      <c r="N199" s="15">
        <v>0.62325226028269398</v>
      </c>
      <c r="O199" s="15">
        <v>0.59507182496481703</v>
      </c>
    </row>
    <row r="200" spans="2:15" x14ac:dyDescent="0.25">
      <c r="B200" t="str">
        <f t="shared" si="8"/>
        <v>40–44 let, Pardubický kraj</v>
      </c>
      <c r="C200" s="15">
        <v>0.65651290070367396</v>
      </c>
      <c r="D200" s="15">
        <v>0.66207900081850402</v>
      </c>
      <c r="E200" s="15">
        <v>0.64364335216353097</v>
      </c>
      <c r="F200" s="15">
        <v>0.63958904109588999</v>
      </c>
      <c r="G200" s="15">
        <v>0.63574899097663096</v>
      </c>
      <c r="H200" s="15">
        <v>0.65260411538840202</v>
      </c>
      <c r="I200" s="15">
        <v>0.65278040924592595</v>
      </c>
      <c r="J200" s="15">
        <v>0.66068405797101404</v>
      </c>
      <c r="K200" s="15">
        <v>0.65298801092440795</v>
      </c>
      <c r="L200" s="15">
        <v>0.65498359649743898</v>
      </c>
      <c r="M200" s="15">
        <v>0.62162695963461301</v>
      </c>
      <c r="N200" s="15">
        <v>0.61973460885665699</v>
      </c>
      <c r="O200" s="15">
        <v>0.60704643267662795</v>
      </c>
    </row>
    <row r="201" spans="2:15" x14ac:dyDescent="0.25">
      <c r="B201" t="str">
        <f t="shared" si="8"/>
        <v>40–44 let, Kraj Vysočina</v>
      </c>
      <c r="C201" s="15">
        <v>0.700907092659669</v>
      </c>
      <c r="D201" s="15">
        <v>0.70351956831479001</v>
      </c>
      <c r="E201" s="15">
        <v>0.68535315114986195</v>
      </c>
      <c r="F201" s="15">
        <v>0.68303558986650303</v>
      </c>
      <c r="G201" s="15">
        <v>0.67754120879120805</v>
      </c>
      <c r="H201" s="15">
        <v>0.67744804105899603</v>
      </c>
      <c r="I201" s="15">
        <v>0.69092206609739804</v>
      </c>
      <c r="J201" s="15">
        <v>0.68311130629971195</v>
      </c>
      <c r="K201" s="15">
        <v>0.66820795107033604</v>
      </c>
      <c r="L201" s="15">
        <v>0.66398891966758999</v>
      </c>
      <c r="M201" s="15">
        <v>0.622663827773834</v>
      </c>
      <c r="N201" s="15">
        <v>0.63641100172758902</v>
      </c>
      <c r="O201" s="15">
        <v>0.62756963099109198</v>
      </c>
    </row>
    <row r="202" spans="2:15" x14ac:dyDescent="0.25">
      <c r="B202" t="str">
        <f t="shared" si="8"/>
        <v>40–44 let, Jihomoravský kraj</v>
      </c>
      <c r="C202" s="15">
        <v>0.61896561225614399</v>
      </c>
      <c r="D202" s="15">
        <v>0.61804992705462702</v>
      </c>
      <c r="E202" s="15">
        <v>0.57800564488982098</v>
      </c>
      <c r="F202" s="15">
        <v>0.57988990825688003</v>
      </c>
      <c r="G202" s="15">
        <v>0.57632413011888195</v>
      </c>
      <c r="H202" s="15">
        <v>0.59277211256510098</v>
      </c>
      <c r="I202" s="15">
        <v>0.592115477414346</v>
      </c>
      <c r="J202" s="15">
        <v>0.59587399679791098</v>
      </c>
      <c r="K202" s="15">
        <v>0.59036570343894501</v>
      </c>
      <c r="L202" s="15">
        <v>0.59876726494588794</v>
      </c>
      <c r="M202" s="15">
        <v>0.56313935584568897</v>
      </c>
      <c r="N202" s="15">
        <v>0.57556740586590305</v>
      </c>
      <c r="O202" s="15">
        <v>0.558510461548685</v>
      </c>
    </row>
    <row r="203" spans="2:15" x14ac:dyDescent="0.25">
      <c r="B203" t="str">
        <f t="shared" si="8"/>
        <v>40–44 let, Olomoucký kraj</v>
      </c>
      <c r="C203" s="15">
        <v>0.669707891221614</v>
      </c>
      <c r="D203" s="15">
        <v>0.66717538461538395</v>
      </c>
      <c r="E203" s="15">
        <v>0.64041945159538005</v>
      </c>
      <c r="F203" s="15">
        <v>0.64398186406986302</v>
      </c>
      <c r="G203" s="15">
        <v>0.64150550183394395</v>
      </c>
      <c r="H203" s="15">
        <v>0.65577121536873795</v>
      </c>
      <c r="I203" s="15">
        <v>0.65845607876058898</v>
      </c>
      <c r="J203" s="15">
        <v>0.66419929360486896</v>
      </c>
      <c r="K203" s="15">
        <v>0.65103386275097297</v>
      </c>
      <c r="L203" s="15">
        <v>0.66144182450715105</v>
      </c>
      <c r="M203" s="15">
        <v>0.63297646273096997</v>
      </c>
      <c r="N203" s="15">
        <v>0.63768146746870102</v>
      </c>
      <c r="O203" s="15">
        <v>0.62892552838331295</v>
      </c>
    </row>
    <row r="204" spans="2:15" x14ac:dyDescent="0.25">
      <c r="B204" t="str">
        <f t="shared" si="8"/>
        <v>40–44 let, Zlínský kraj</v>
      </c>
      <c r="C204" s="15">
        <v>0.67125672681228199</v>
      </c>
      <c r="D204" s="15">
        <v>0.67103654571465698</v>
      </c>
      <c r="E204" s="15">
        <v>0.65050510102020398</v>
      </c>
      <c r="F204" s="15">
        <v>0.65393349747806695</v>
      </c>
      <c r="G204" s="15">
        <v>0.65150522821201895</v>
      </c>
      <c r="H204" s="15">
        <v>0.66843748644780698</v>
      </c>
      <c r="I204" s="15">
        <v>0.66708828737667503</v>
      </c>
      <c r="J204" s="15">
        <v>0.67521171415460302</v>
      </c>
      <c r="K204" s="15">
        <v>0.67800424896405198</v>
      </c>
      <c r="L204" s="15">
        <v>0.68285572375666703</v>
      </c>
      <c r="M204" s="15">
        <v>0.64826055444826902</v>
      </c>
      <c r="N204" s="15">
        <v>0.65731538262728695</v>
      </c>
      <c r="O204" s="15">
        <v>0.65120203477707905</v>
      </c>
    </row>
    <row r="205" spans="2:15" x14ac:dyDescent="0.25">
      <c r="B205" s="3" t="str">
        <f t="shared" si="8"/>
        <v>40–44 let, Moravskoslezský kraj</v>
      </c>
      <c r="C205" s="16">
        <v>0.64453732382978102</v>
      </c>
      <c r="D205" s="16">
        <v>0.65040241448692104</v>
      </c>
      <c r="E205" s="16">
        <v>0.62834500287742101</v>
      </c>
      <c r="F205" s="16">
        <v>0.63504989104255005</v>
      </c>
      <c r="G205" s="16">
        <v>0.64018333770893399</v>
      </c>
      <c r="H205" s="16">
        <v>0.65089869975354797</v>
      </c>
      <c r="I205" s="16">
        <v>0.65226682790038204</v>
      </c>
      <c r="J205" s="16">
        <v>0.64934675031575395</v>
      </c>
      <c r="K205" s="16">
        <v>0.64777896568349902</v>
      </c>
      <c r="L205" s="16">
        <v>0.65516422037175004</v>
      </c>
      <c r="M205" s="16">
        <v>0.61823271774958199</v>
      </c>
      <c r="N205" s="16">
        <v>0.62420201447013701</v>
      </c>
      <c r="O205" s="16">
        <v>0.60902153846153795</v>
      </c>
    </row>
    <row r="206" spans="2:15" x14ac:dyDescent="0.25">
      <c r="B206" t="str">
        <f t="shared" ref="B206:B219" si="9">CONCATENATE($B$15,", ",B26)</f>
        <v>45–49 let, Hlavní město Praha</v>
      </c>
      <c r="C206" s="15">
        <v>0.55984107664973903</v>
      </c>
      <c r="D206" s="15">
        <v>0.55744738813593897</v>
      </c>
      <c r="E206" s="15">
        <v>0.50896191687303305</v>
      </c>
      <c r="F206" s="15">
        <v>0.49070285598541602</v>
      </c>
      <c r="G206" s="15">
        <v>0.479915519825589</v>
      </c>
      <c r="H206" s="15">
        <v>0.48482632541133402</v>
      </c>
      <c r="I206" s="15">
        <v>0.48291693917593098</v>
      </c>
      <c r="J206" s="15">
        <v>0.480487008091672</v>
      </c>
      <c r="K206" s="15">
        <v>0.47849424967538401</v>
      </c>
      <c r="L206" s="15">
        <v>0.48607851504160399</v>
      </c>
      <c r="M206" s="15">
        <v>0.45253031786306502</v>
      </c>
      <c r="N206" s="15">
        <v>0.45646152993962202</v>
      </c>
      <c r="O206" s="15">
        <v>0.44238295021858598</v>
      </c>
    </row>
    <row r="207" spans="2:15" x14ac:dyDescent="0.25">
      <c r="B207" t="str">
        <f t="shared" si="9"/>
        <v>45–49 let, Středočeský kraj</v>
      </c>
      <c r="C207" s="15">
        <v>0.59445840631584201</v>
      </c>
      <c r="D207" s="15">
        <v>0.59709423305588505</v>
      </c>
      <c r="E207" s="15">
        <v>0.56489028213166104</v>
      </c>
      <c r="F207" s="15">
        <v>0.56064952054054695</v>
      </c>
      <c r="G207" s="15">
        <v>0.55495456770665397</v>
      </c>
      <c r="H207" s="15">
        <v>0.56445252904588605</v>
      </c>
      <c r="I207" s="15">
        <v>0.57136910320308698</v>
      </c>
      <c r="J207" s="15">
        <v>0.57367675770773796</v>
      </c>
      <c r="K207" s="15">
        <v>0.56902089071402195</v>
      </c>
      <c r="L207" s="15">
        <v>0.57601973199823198</v>
      </c>
      <c r="M207" s="15">
        <v>0.54027313746426398</v>
      </c>
      <c r="N207" s="15">
        <v>0.55226318055882795</v>
      </c>
      <c r="O207" s="15">
        <v>0.53156073518039704</v>
      </c>
    </row>
    <row r="208" spans="2:15" x14ac:dyDescent="0.25">
      <c r="B208" t="str">
        <f t="shared" si="9"/>
        <v>45–49 let, Jihočeský kraj</v>
      </c>
      <c r="C208" s="15">
        <v>0.64775072737671802</v>
      </c>
      <c r="D208" s="15">
        <v>0.65309033670282102</v>
      </c>
      <c r="E208" s="15">
        <v>0.63264505370542901</v>
      </c>
      <c r="F208" s="15">
        <v>0.62702581592770501</v>
      </c>
      <c r="G208" s="15">
        <v>0.61398412261150404</v>
      </c>
      <c r="H208" s="15">
        <v>0.62890986952493</v>
      </c>
      <c r="I208" s="15">
        <v>0.63502245028864601</v>
      </c>
      <c r="J208" s="15">
        <v>0.63227607932984797</v>
      </c>
      <c r="K208" s="15">
        <v>0.62770932637827104</v>
      </c>
      <c r="L208" s="15">
        <v>0.62838942562904698</v>
      </c>
      <c r="M208" s="15">
        <v>0.59734324538419303</v>
      </c>
      <c r="N208" s="15">
        <v>0.61419578647853201</v>
      </c>
      <c r="O208" s="15">
        <v>0.59786159222120905</v>
      </c>
    </row>
    <row r="209" spans="2:15" x14ac:dyDescent="0.25">
      <c r="B209" t="str">
        <f t="shared" si="9"/>
        <v>45–49 let, Plzeňský kraj</v>
      </c>
      <c r="C209" s="15">
        <v>0.64170818505338001</v>
      </c>
      <c r="D209" s="15">
        <v>0.64115622464112798</v>
      </c>
      <c r="E209" s="15">
        <v>0.61633704503905595</v>
      </c>
      <c r="F209" s="15">
        <v>0.60995162016201598</v>
      </c>
      <c r="G209" s="15">
        <v>0.60870056178189302</v>
      </c>
      <c r="H209" s="15">
        <v>0.617047699689528</v>
      </c>
      <c r="I209" s="15">
        <v>0.61815861743737599</v>
      </c>
      <c r="J209" s="15">
        <v>0.62488007675087898</v>
      </c>
      <c r="K209" s="15">
        <v>0.62705785659136704</v>
      </c>
      <c r="L209" s="15">
        <v>0.627833753148614</v>
      </c>
      <c r="M209" s="15">
        <v>0.60182980599647196</v>
      </c>
      <c r="N209" s="15">
        <v>0.61820074968762995</v>
      </c>
      <c r="O209" s="15">
        <v>0.60586623363442604</v>
      </c>
    </row>
    <row r="210" spans="2:15" x14ac:dyDescent="0.25">
      <c r="B210" t="str">
        <f t="shared" si="9"/>
        <v>45–49 let, Karlovarský kraj</v>
      </c>
      <c r="C210" s="15">
        <v>0.55195012787723696</v>
      </c>
      <c r="D210" s="15">
        <v>0.55712425110705899</v>
      </c>
      <c r="E210" s="15">
        <v>0.53327468433036596</v>
      </c>
      <c r="F210" s="15">
        <v>0.53391405959526195</v>
      </c>
      <c r="G210" s="15">
        <v>0.53392895128696005</v>
      </c>
      <c r="H210" s="15">
        <v>0.53762456234850498</v>
      </c>
      <c r="I210" s="15">
        <v>0.54419299743808702</v>
      </c>
      <c r="J210" s="15">
        <v>0.54584901714763601</v>
      </c>
      <c r="K210" s="15">
        <v>0.53693774203157496</v>
      </c>
      <c r="L210" s="15">
        <v>0.55209575127557098</v>
      </c>
      <c r="M210" s="15">
        <v>0.53056066176470495</v>
      </c>
      <c r="N210" s="15">
        <v>0.52887010676156498</v>
      </c>
      <c r="O210" s="15">
        <v>0.50223900254631604</v>
      </c>
    </row>
    <row r="211" spans="2:15" x14ac:dyDescent="0.25">
      <c r="B211" t="str">
        <f t="shared" si="9"/>
        <v>45–49 let, Ústecký kraj</v>
      </c>
      <c r="C211" s="15">
        <v>0.57107003891050501</v>
      </c>
      <c r="D211" s="15">
        <v>0.56773669086509304</v>
      </c>
      <c r="E211" s="15">
        <v>0.54283371536124903</v>
      </c>
      <c r="F211" s="15">
        <v>0.53620463738392199</v>
      </c>
      <c r="G211" s="15">
        <v>0.53856920982493794</v>
      </c>
      <c r="H211" s="15">
        <v>0.54988866707616701</v>
      </c>
      <c r="I211" s="15">
        <v>0.55640266746590705</v>
      </c>
      <c r="J211" s="15">
        <v>0.55900665826884999</v>
      </c>
      <c r="K211" s="15">
        <v>0.55814737978377105</v>
      </c>
      <c r="L211" s="15">
        <v>0.56294144723267103</v>
      </c>
      <c r="M211" s="15">
        <v>0.54746237738378101</v>
      </c>
      <c r="N211" s="15">
        <v>0.55952749635004195</v>
      </c>
      <c r="O211" s="15">
        <v>0.54221777575070895</v>
      </c>
    </row>
    <row r="212" spans="2:15" x14ac:dyDescent="0.25">
      <c r="B212" t="str">
        <f t="shared" si="9"/>
        <v>45–49 let, Liberecký kraj</v>
      </c>
      <c r="C212" s="15">
        <v>0.64304852634712695</v>
      </c>
      <c r="D212" s="15">
        <v>0.64258293495581598</v>
      </c>
      <c r="E212" s="15">
        <v>0.60945470220561804</v>
      </c>
      <c r="F212" s="15">
        <v>0.60595942365622601</v>
      </c>
      <c r="G212" s="15">
        <v>0.59842233450870597</v>
      </c>
      <c r="H212" s="15">
        <v>0.60741614817993195</v>
      </c>
      <c r="I212" s="15">
        <v>0.61166429587482196</v>
      </c>
      <c r="J212" s="15">
        <v>0.60970443186707701</v>
      </c>
      <c r="K212" s="15">
        <v>0.61677864759908696</v>
      </c>
      <c r="L212" s="15">
        <v>0.61595579347262897</v>
      </c>
      <c r="M212" s="15">
        <v>0.58974217868640399</v>
      </c>
      <c r="N212" s="15">
        <v>0.60454617456043003</v>
      </c>
      <c r="O212" s="15">
        <v>0.57924489160875403</v>
      </c>
    </row>
    <row r="213" spans="2:15" x14ac:dyDescent="0.25">
      <c r="B213" t="str">
        <f t="shared" si="9"/>
        <v>45–49 let, Královéhradecký kraj</v>
      </c>
      <c r="C213" s="15">
        <v>0.65715052801145502</v>
      </c>
      <c r="D213" s="15">
        <v>0.65822895938195003</v>
      </c>
      <c r="E213" s="15">
        <v>0.63467197507356699</v>
      </c>
      <c r="F213" s="15">
        <v>0.63103036655311895</v>
      </c>
      <c r="G213" s="15">
        <v>0.62437774737271101</v>
      </c>
      <c r="H213" s="15">
        <v>0.63534280670274601</v>
      </c>
      <c r="I213" s="15">
        <v>0.63607754987355902</v>
      </c>
      <c r="J213" s="15">
        <v>0.63934647948280898</v>
      </c>
      <c r="K213" s="15">
        <v>0.63288875261893796</v>
      </c>
      <c r="L213" s="15">
        <v>0.65058063894376705</v>
      </c>
      <c r="M213" s="15">
        <v>0.62252068981459996</v>
      </c>
      <c r="N213" s="15">
        <v>0.63534177665991398</v>
      </c>
      <c r="O213" s="15">
        <v>0.61536109048014298</v>
      </c>
    </row>
    <row r="214" spans="2:15" x14ac:dyDescent="0.25">
      <c r="B214" t="str">
        <f t="shared" si="9"/>
        <v>45–49 let, Pardubický kraj</v>
      </c>
      <c r="C214" s="15">
        <v>0.643805309734513</v>
      </c>
      <c r="D214" s="15">
        <v>0.64286378140586697</v>
      </c>
      <c r="E214" s="15">
        <v>0.62294477396355097</v>
      </c>
      <c r="F214" s="15">
        <v>0.61462549031816205</v>
      </c>
      <c r="G214" s="15">
        <v>0.61051288435204698</v>
      </c>
      <c r="H214" s="15">
        <v>0.62087010373122697</v>
      </c>
      <c r="I214" s="15">
        <v>0.62721537999399202</v>
      </c>
      <c r="J214" s="15">
        <v>0.64580201225858602</v>
      </c>
      <c r="K214" s="15">
        <v>0.639661786158085</v>
      </c>
      <c r="L214" s="15">
        <v>0.64616914915323398</v>
      </c>
      <c r="M214" s="15">
        <v>0.61778531621032196</v>
      </c>
      <c r="N214" s="15">
        <v>0.62736209089857697</v>
      </c>
      <c r="O214" s="15">
        <v>0.61558599832991001</v>
      </c>
    </row>
    <row r="215" spans="2:15" x14ac:dyDescent="0.25">
      <c r="B215" t="str">
        <f t="shared" si="9"/>
        <v>45–49 let, Kraj Vysočina</v>
      </c>
      <c r="C215" s="15">
        <v>0.68557969275083996</v>
      </c>
      <c r="D215" s="15">
        <v>0.69145281271472503</v>
      </c>
      <c r="E215" s="15">
        <v>0.67094512285705699</v>
      </c>
      <c r="F215" s="15">
        <v>0.66641520820760403</v>
      </c>
      <c r="G215" s="15">
        <v>0.66430144360166299</v>
      </c>
      <c r="H215" s="15">
        <v>0.66228271866090305</v>
      </c>
      <c r="I215" s="15">
        <v>0.67424288036606606</v>
      </c>
      <c r="J215" s="15">
        <v>0.66815164220824497</v>
      </c>
      <c r="K215" s="15">
        <v>0.66204049973683399</v>
      </c>
      <c r="L215" s="15">
        <v>0.66267407270908396</v>
      </c>
      <c r="M215" s="15">
        <v>0.62092128103851596</v>
      </c>
      <c r="N215" s="15">
        <v>0.63931168201648003</v>
      </c>
      <c r="O215" s="15">
        <v>0.637349743786217</v>
      </c>
    </row>
    <row r="216" spans="2:15" x14ac:dyDescent="0.25">
      <c r="B216" t="str">
        <f t="shared" si="9"/>
        <v>45–49 let, Jihomoravský kraj</v>
      </c>
      <c r="C216" s="15">
        <v>0.60799162834246601</v>
      </c>
      <c r="D216" s="15">
        <v>0.60705029918994802</v>
      </c>
      <c r="E216" s="15">
        <v>0.57283540950265499</v>
      </c>
      <c r="F216" s="15">
        <v>0.56141392336751195</v>
      </c>
      <c r="G216" s="15">
        <v>0.55930799418802002</v>
      </c>
      <c r="H216" s="15">
        <v>0.57201238221956696</v>
      </c>
      <c r="I216" s="15">
        <v>0.57700216305712004</v>
      </c>
      <c r="J216" s="15">
        <v>0.58024834779016898</v>
      </c>
      <c r="K216" s="15">
        <v>0.58262951305763799</v>
      </c>
      <c r="L216" s="15">
        <v>0.59343471852469598</v>
      </c>
      <c r="M216" s="15">
        <v>0.56284004942232202</v>
      </c>
      <c r="N216" s="15">
        <v>0.57895008676968795</v>
      </c>
      <c r="O216" s="15">
        <v>0.56182626504820399</v>
      </c>
    </row>
    <row r="217" spans="2:15" x14ac:dyDescent="0.25">
      <c r="B217" t="str">
        <f t="shared" si="9"/>
        <v>45–49 let, Olomoucký kraj</v>
      </c>
      <c r="C217" s="15">
        <v>0.66071472980030299</v>
      </c>
      <c r="D217" s="15">
        <v>0.66075818664568697</v>
      </c>
      <c r="E217" s="15">
        <v>0.63164045381506495</v>
      </c>
      <c r="F217" s="15">
        <v>0.62434490260061304</v>
      </c>
      <c r="G217" s="15">
        <v>0.62434919929923205</v>
      </c>
      <c r="H217" s="15">
        <v>0.63383913517802204</v>
      </c>
      <c r="I217" s="15">
        <v>0.64323417090316404</v>
      </c>
      <c r="J217" s="15">
        <v>0.64605222950896701</v>
      </c>
      <c r="K217" s="15">
        <v>0.63978363519475001</v>
      </c>
      <c r="L217" s="15">
        <v>0.65781063976439602</v>
      </c>
      <c r="M217" s="15">
        <v>0.63573760759869302</v>
      </c>
      <c r="N217" s="15">
        <v>0.64104851567838395</v>
      </c>
      <c r="O217" s="15">
        <v>0.64490122698244201</v>
      </c>
    </row>
    <row r="218" spans="2:15" x14ac:dyDescent="0.25">
      <c r="B218" t="str">
        <f t="shared" si="9"/>
        <v>45–49 let, Zlínský kraj</v>
      </c>
      <c r="C218" s="15">
        <v>0.66011370814908399</v>
      </c>
      <c r="D218" s="15">
        <v>0.65984474241354896</v>
      </c>
      <c r="E218" s="15">
        <v>0.63976348107343195</v>
      </c>
      <c r="F218" s="15">
        <v>0.64244554122845499</v>
      </c>
      <c r="G218" s="15">
        <v>0.63426181646018998</v>
      </c>
      <c r="H218" s="15">
        <v>0.647664979970482</v>
      </c>
      <c r="I218" s="15">
        <v>0.64881324172392196</v>
      </c>
      <c r="J218" s="15">
        <v>0.662173018024802</v>
      </c>
      <c r="K218" s="15">
        <v>0.66718521886891702</v>
      </c>
      <c r="L218" s="15">
        <v>0.67605122974045095</v>
      </c>
      <c r="M218" s="15">
        <v>0.65244153536053995</v>
      </c>
      <c r="N218" s="15">
        <v>0.66335051004311696</v>
      </c>
      <c r="O218" s="15">
        <v>0.65969377198427404</v>
      </c>
    </row>
    <row r="219" spans="2:15" x14ac:dyDescent="0.25">
      <c r="B219" s="3" t="str">
        <f t="shared" si="9"/>
        <v>45–49 let, Moravskoslezský kraj</v>
      </c>
      <c r="C219" s="16">
        <v>0.63575342793558098</v>
      </c>
      <c r="D219" s="16">
        <v>0.63960821618574404</v>
      </c>
      <c r="E219" s="16">
        <v>0.61742601610788495</v>
      </c>
      <c r="F219" s="16">
        <v>0.61755069829730203</v>
      </c>
      <c r="G219" s="16">
        <v>0.62108648860189797</v>
      </c>
      <c r="H219" s="16">
        <v>0.63118076861469397</v>
      </c>
      <c r="I219" s="16">
        <v>0.63416666666666599</v>
      </c>
      <c r="J219" s="16">
        <v>0.63852556480380396</v>
      </c>
      <c r="K219" s="16">
        <v>0.64569395345623704</v>
      </c>
      <c r="L219" s="16">
        <v>0.660026911962587</v>
      </c>
      <c r="M219" s="16">
        <v>0.62530270235518504</v>
      </c>
      <c r="N219" s="16">
        <v>0.635757563051636</v>
      </c>
      <c r="O219" s="16">
        <v>0.62575477766480603</v>
      </c>
    </row>
    <row r="220" spans="2:15" x14ac:dyDescent="0.25">
      <c r="B220" t="str">
        <f t="shared" ref="B220:B233" si="10">CONCATENATE($B$16,", ",B26)</f>
        <v>50–54 let, Hlavní město Praha</v>
      </c>
      <c r="C220" s="15">
        <v>0.56837444270302295</v>
      </c>
      <c r="D220" s="15">
        <v>0.56407969075230402</v>
      </c>
      <c r="E220" s="15">
        <v>0.52002852162890101</v>
      </c>
      <c r="F220" s="15">
        <v>0.50404435846268603</v>
      </c>
      <c r="G220" s="15">
        <v>0.49689921370361301</v>
      </c>
      <c r="H220" s="15">
        <v>0.50048354563289199</v>
      </c>
      <c r="I220" s="15">
        <v>0.492974822518287</v>
      </c>
      <c r="J220" s="15">
        <v>0.48721724709784398</v>
      </c>
      <c r="K220" s="15">
        <v>0.47487805528160498</v>
      </c>
      <c r="L220" s="15">
        <v>0.47547752162553603</v>
      </c>
      <c r="M220" s="15">
        <v>0.43397793014784602</v>
      </c>
      <c r="N220" s="15">
        <v>0.44236661115419301</v>
      </c>
      <c r="O220" s="15">
        <v>0.420802225150051</v>
      </c>
    </row>
    <row r="221" spans="2:15" x14ac:dyDescent="0.25">
      <c r="B221" t="str">
        <f t="shared" si="10"/>
        <v>50–54 let, Středočeský kraj</v>
      </c>
      <c r="C221" s="15">
        <v>0.58902153650894296</v>
      </c>
      <c r="D221" s="15">
        <v>0.59039404469227696</v>
      </c>
      <c r="E221" s="15">
        <v>0.55803974392801003</v>
      </c>
      <c r="F221" s="15">
        <v>0.55256747009268203</v>
      </c>
      <c r="G221" s="15">
        <v>0.55171969433383505</v>
      </c>
      <c r="H221" s="15">
        <v>0.55168941597672805</v>
      </c>
      <c r="I221" s="15">
        <v>0.55437446911782495</v>
      </c>
      <c r="J221" s="15">
        <v>0.55067017114042005</v>
      </c>
      <c r="K221" s="15">
        <v>0.54758774267675803</v>
      </c>
      <c r="L221" s="15">
        <v>0.55341286638211296</v>
      </c>
      <c r="M221" s="15">
        <v>0.51859930981152502</v>
      </c>
      <c r="N221" s="15">
        <v>0.52836949592209104</v>
      </c>
      <c r="O221" s="15">
        <v>0.51183933005703997</v>
      </c>
    </row>
    <row r="222" spans="2:15" x14ac:dyDescent="0.25">
      <c r="B222" t="str">
        <f t="shared" si="10"/>
        <v>50–54 let, Jihočeský kraj</v>
      </c>
      <c r="C222" s="15">
        <v>0.636941130831151</v>
      </c>
      <c r="D222" s="15">
        <v>0.64363314805457295</v>
      </c>
      <c r="E222" s="15">
        <v>0.62446542192552401</v>
      </c>
      <c r="F222" s="15">
        <v>0.61715957942715005</v>
      </c>
      <c r="G222" s="15">
        <v>0.608693468598548</v>
      </c>
      <c r="H222" s="15">
        <v>0.61759956274378203</v>
      </c>
      <c r="I222" s="15">
        <v>0.61944526554340296</v>
      </c>
      <c r="J222" s="15">
        <v>0.62494460583977496</v>
      </c>
      <c r="K222" s="15">
        <v>0.62093665282164701</v>
      </c>
      <c r="L222" s="15">
        <v>0.61481202062114904</v>
      </c>
      <c r="M222" s="15">
        <v>0.58320675315620396</v>
      </c>
      <c r="N222" s="15">
        <v>0.594348577408912</v>
      </c>
      <c r="O222" s="15">
        <v>0.58469817501169796</v>
      </c>
    </row>
    <row r="223" spans="2:15" x14ac:dyDescent="0.25">
      <c r="B223" t="str">
        <f t="shared" si="10"/>
        <v>50–54 let, Plzeňský kraj</v>
      </c>
      <c r="C223" s="15">
        <v>0.63430171108635403</v>
      </c>
      <c r="D223" s="15">
        <v>0.63286082092864904</v>
      </c>
      <c r="E223" s="15">
        <v>0.60437987329434595</v>
      </c>
      <c r="F223" s="15">
        <v>0.60135764274772396</v>
      </c>
      <c r="G223" s="15">
        <v>0.60164684881812602</v>
      </c>
      <c r="H223" s="15">
        <v>0.61561094293716501</v>
      </c>
      <c r="I223" s="15">
        <v>0.60666870772913195</v>
      </c>
      <c r="J223" s="15">
        <v>0.612027453368019</v>
      </c>
      <c r="K223" s="15">
        <v>0.61305400217010197</v>
      </c>
      <c r="L223" s="15">
        <v>0.61207551416593897</v>
      </c>
      <c r="M223" s="15">
        <v>0.58557023546828302</v>
      </c>
      <c r="N223" s="15">
        <v>0.59478949223303601</v>
      </c>
      <c r="O223" s="15">
        <v>0.58923908265894398</v>
      </c>
    </row>
    <row r="224" spans="2:15" x14ac:dyDescent="0.25">
      <c r="B224" t="str">
        <f t="shared" si="10"/>
        <v>50–54 let, Karlovarský kraj</v>
      </c>
      <c r="C224" s="15">
        <v>0.53561374621554103</v>
      </c>
      <c r="D224" s="15">
        <v>0.53006891951978596</v>
      </c>
      <c r="E224" s="15">
        <v>0.51614009027023899</v>
      </c>
      <c r="F224" s="15">
        <v>0.51971528640831499</v>
      </c>
      <c r="G224" s="15">
        <v>0.51759395224887095</v>
      </c>
      <c r="H224" s="15">
        <v>0.52296344155494501</v>
      </c>
      <c r="I224" s="15">
        <v>0.53013778794488398</v>
      </c>
      <c r="J224" s="15">
        <v>0.54014676167180597</v>
      </c>
      <c r="K224" s="15">
        <v>0.52667244931150303</v>
      </c>
      <c r="L224" s="15">
        <v>0.53106068950324903</v>
      </c>
      <c r="M224" s="15">
        <v>0.50879529437878002</v>
      </c>
      <c r="N224" s="15">
        <v>0.50904533565823795</v>
      </c>
      <c r="O224" s="15">
        <v>0.493978427060425</v>
      </c>
    </row>
    <row r="225" spans="2:15" x14ac:dyDescent="0.25">
      <c r="B225" t="str">
        <f t="shared" si="10"/>
        <v>50–54 let, Ústecký kraj</v>
      </c>
      <c r="C225" s="15">
        <v>0.55110148067894504</v>
      </c>
      <c r="D225" s="15">
        <v>0.55654468905133903</v>
      </c>
      <c r="E225" s="15">
        <v>0.53301998663245698</v>
      </c>
      <c r="F225" s="15">
        <v>0.52717748605602999</v>
      </c>
      <c r="G225" s="15">
        <v>0.52765032600821005</v>
      </c>
      <c r="H225" s="15">
        <v>0.53943722436873098</v>
      </c>
      <c r="I225" s="15">
        <v>0.54569518767496294</v>
      </c>
      <c r="J225" s="15">
        <v>0.54459775314785397</v>
      </c>
      <c r="K225" s="15">
        <v>0.53624439074904995</v>
      </c>
      <c r="L225" s="15">
        <v>0.54214358016039799</v>
      </c>
      <c r="M225" s="15">
        <v>0.52326167934192103</v>
      </c>
      <c r="N225" s="15">
        <v>0.53717094113659403</v>
      </c>
      <c r="O225" s="15">
        <v>0.52479688710345596</v>
      </c>
    </row>
    <row r="226" spans="2:15" x14ac:dyDescent="0.25">
      <c r="B226" t="str">
        <f t="shared" si="10"/>
        <v>50–54 let, Liberecký kraj</v>
      </c>
      <c r="C226" s="15">
        <v>0.62627541235136097</v>
      </c>
      <c r="D226" s="15">
        <v>0.62569921687709695</v>
      </c>
      <c r="E226" s="15">
        <v>0.60244261089780204</v>
      </c>
      <c r="F226" s="15">
        <v>0.60168404170008005</v>
      </c>
      <c r="G226" s="15">
        <v>0.59955189306193701</v>
      </c>
      <c r="H226" s="15">
        <v>0.60949242901040301</v>
      </c>
      <c r="I226" s="15">
        <v>0.60847519014849605</v>
      </c>
      <c r="J226" s="15">
        <v>0.59964777342486397</v>
      </c>
      <c r="K226" s="15">
        <v>0.59902244750181</v>
      </c>
      <c r="L226" s="15">
        <v>0.58948329377396302</v>
      </c>
      <c r="M226" s="15">
        <v>0.56181629066389205</v>
      </c>
      <c r="N226" s="15">
        <v>0.57789499086427398</v>
      </c>
      <c r="O226" s="15">
        <v>0.56302189493063304</v>
      </c>
    </row>
    <row r="227" spans="2:15" x14ac:dyDescent="0.25">
      <c r="B227" t="str">
        <f t="shared" si="10"/>
        <v>50–54 let, Královéhradecký kraj</v>
      </c>
      <c r="C227" s="15">
        <v>0.643844202357857</v>
      </c>
      <c r="D227" s="15">
        <v>0.64561436436436404</v>
      </c>
      <c r="E227" s="15">
        <v>0.621752207858697</v>
      </c>
      <c r="F227" s="15">
        <v>0.61628418736246404</v>
      </c>
      <c r="G227" s="15">
        <v>0.61303147097204902</v>
      </c>
      <c r="H227" s="15">
        <v>0.61566656813479104</v>
      </c>
      <c r="I227" s="15">
        <v>0.61824796274738003</v>
      </c>
      <c r="J227" s="15">
        <v>0.61982278407942903</v>
      </c>
      <c r="K227" s="15">
        <v>0.61102412433310105</v>
      </c>
      <c r="L227" s="15">
        <v>0.621094091903719</v>
      </c>
      <c r="M227" s="15">
        <v>0.59543484542039804</v>
      </c>
      <c r="N227" s="15">
        <v>0.61681589255735803</v>
      </c>
      <c r="O227" s="15">
        <v>0.59909195927249204</v>
      </c>
    </row>
    <row r="228" spans="2:15" x14ac:dyDescent="0.25">
      <c r="B228" t="str">
        <f t="shared" si="10"/>
        <v>50–54 let, Pardubický kraj</v>
      </c>
      <c r="C228" s="15">
        <v>0.62762986408489996</v>
      </c>
      <c r="D228" s="15">
        <v>0.62586657208267504</v>
      </c>
      <c r="E228" s="15">
        <v>0.60696435073317601</v>
      </c>
      <c r="F228" s="15">
        <v>0.60335433897860002</v>
      </c>
      <c r="G228" s="15">
        <v>0.59958664546899798</v>
      </c>
      <c r="H228" s="15">
        <v>0.60861569153081196</v>
      </c>
      <c r="I228" s="15">
        <v>0.61340557275541696</v>
      </c>
      <c r="J228" s="15">
        <v>0.61664053131629903</v>
      </c>
      <c r="K228" s="15">
        <v>0.61530583744530298</v>
      </c>
      <c r="L228" s="15">
        <v>0.618612173804858</v>
      </c>
      <c r="M228" s="15">
        <v>0.59152144357928504</v>
      </c>
      <c r="N228" s="15">
        <v>0.60434290480162001</v>
      </c>
      <c r="O228" s="15">
        <v>0.60227952699814702</v>
      </c>
    </row>
    <row r="229" spans="2:15" x14ac:dyDescent="0.25">
      <c r="B229" t="str">
        <f t="shared" si="10"/>
        <v>50–54 let, Kraj Vysočina</v>
      </c>
      <c r="C229" s="15">
        <v>0.67170037453183495</v>
      </c>
      <c r="D229" s="15">
        <v>0.67091438198805298</v>
      </c>
      <c r="E229" s="15">
        <v>0.65891302986663303</v>
      </c>
      <c r="F229" s="15">
        <v>0.65137987012986998</v>
      </c>
      <c r="G229" s="15">
        <v>0.65291291656531203</v>
      </c>
      <c r="H229" s="15">
        <v>0.65163995806499897</v>
      </c>
      <c r="I229" s="15">
        <v>0.65710615159391705</v>
      </c>
      <c r="J229" s="15">
        <v>0.64736873437313902</v>
      </c>
      <c r="K229" s="15">
        <v>0.64415678464741499</v>
      </c>
      <c r="L229" s="15">
        <v>0.64337378938335099</v>
      </c>
      <c r="M229" s="15">
        <v>0.60345462355034596</v>
      </c>
      <c r="N229" s="15">
        <v>0.62108543858071796</v>
      </c>
      <c r="O229" s="15">
        <v>0.62855905284435398</v>
      </c>
    </row>
    <row r="230" spans="2:15" x14ac:dyDescent="0.25">
      <c r="B230" t="str">
        <f t="shared" si="10"/>
        <v>50–54 let, Jihomoravský kraj</v>
      </c>
      <c r="C230" s="15">
        <v>0.601730819986386</v>
      </c>
      <c r="D230" s="15">
        <v>0.60061483652243797</v>
      </c>
      <c r="E230" s="15">
        <v>0.56264340766017495</v>
      </c>
      <c r="F230" s="15">
        <v>0.55644096088250194</v>
      </c>
      <c r="G230" s="15">
        <v>0.55273246215407001</v>
      </c>
      <c r="H230" s="15">
        <v>0.56307831498718197</v>
      </c>
      <c r="I230" s="15">
        <v>0.56615180696818801</v>
      </c>
      <c r="J230" s="15">
        <v>0.56752943073697704</v>
      </c>
      <c r="K230" s="15">
        <v>0.56535673716665702</v>
      </c>
      <c r="L230" s="15">
        <v>0.57396368806737297</v>
      </c>
      <c r="M230" s="15">
        <v>0.54396486074847605</v>
      </c>
      <c r="N230" s="15">
        <v>0.55924447991487003</v>
      </c>
      <c r="O230" s="15">
        <v>0.54463440227266902</v>
      </c>
    </row>
    <row r="231" spans="2:15" x14ac:dyDescent="0.25">
      <c r="B231" t="str">
        <f t="shared" si="10"/>
        <v>50–54 let, Olomoucký kraj</v>
      </c>
      <c r="C231" s="15">
        <v>0.65018917989287905</v>
      </c>
      <c r="D231" s="15">
        <v>0.64588635504598702</v>
      </c>
      <c r="E231" s="15">
        <v>0.624903025601241</v>
      </c>
      <c r="F231" s="15">
        <v>0.62045367166474397</v>
      </c>
      <c r="G231" s="15">
        <v>0.618808667864989</v>
      </c>
      <c r="H231" s="15">
        <v>0.62612534839553002</v>
      </c>
      <c r="I231" s="15">
        <v>0.63417087893212898</v>
      </c>
      <c r="J231" s="15">
        <v>0.63630608915832698</v>
      </c>
      <c r="K231" s="15">
        <v>0.62571266382012403</v>
      </c>
      <c r="L231" s="15">
        <v>0.64254440519428802</v>
      </c>
      <c r="M231" s="15">
        <v>0.614119705110583</v>
      </c>
      <c r="N231" s="15">
        <v>0.62617028037839995</v>
      </c>
      <c r="O231" s="15">
        <v>0.62778287138256095</v>
      </c>
    </row>
    <row r="232" spans="2:15" x14ac:dyDescent="0.25">
      <c r="B232" t="str">
        <f t="shared" si="10"/>
        <v>50–54 let, Zlínský kraj</v>
      </c>
      <c r="C232" s="15">
        <v>0.64041315324089398</v>
      </c>
      <c r="D232" s="15">
        <v>0.64182281674594599</v>
      </c>
      <c r="E232" s="15">
        <v>0.62207519767629404</v>
      </c>
      <c r="F232" s="15">
        <v>0.62246465074405499</v>
      </c>
      <c r="G232" s="15">
        <v>0.62412259275448001</v>
      </c>
      <c r="H232" s="15">
        <v>0.63611372718711001</v>
      </c>
      <c r="I232" s="15">
        <v>0.63792182692063104</v>
      </c>
      <c r="J232" s="15">
        <v>0.64791181811206799</v>
      </c>
      <c r="K232" s="15">
        <v>0.65369649805447405</v>
      </c>
      <c r="L232" s="15">
        <v>0.65922947895311301</v>
      </c>
      <c r="M232" s="15">
        <v>0.63203705182464198</v>
      </c>
      <c r="N232" s="15">
        <v>0.64303306607975597</v>
      </c>
      <c r="O232" s="15">
        <v>0.64346930056045604</v>
      </c>
    </row>
    <row r="233" spans="2:15" x14ac:dyDescent="0.25">
      <c r="B233" s="3" t="str">
        <f t="shared" si="10"/>
        <v>50–54 let, Moravskoslezský kraj</v>
      </c>
      <c r="C233" s="16">
        <v>0.61612264836293396</v>
      </c>
      <c r="D233" s="16">
        <v>0.61911711988528695</v>
      </c>
      <c r="E233" s="16">
        <v>0.60488610359891803</v>
      </c>
      <c r="F233" s="16">
        <v>0.60388944440171199</v>
      </c>
      <c r="G233" s="16">
        <v>0.60841003517458603</v>
      </c>
      <c r="H233" s="16">
        <v>0.61766571329416098</v>
      </c>
      <c r="I233" s="16">
        <v>0.61801179822435504</v>
      </c>
      <c r="J233" s="16">
        <v>0.61925819076108102</v>
      </c>
      <c r="K233" s="16">
        <v>0.62470630979774699</v>
      </c>
      <c r="L233" s="16">
        <v>0.63651605852107596</v>
      </c>
      <c r="M233" s="16">
        <v>0.60583319760959098</v>
      </c>
      <c r="N233" s="16">
        <v>0.62033476448260805</v>
      </c>
      <c r="O233" s="16">
        <v>0.61213087615940698</v>
      </c>
    </row>
    <row r="234" spans="2:15" x14ac:dyDescent="0.25">
      <c r="B234" t="str">
        <f t="shared" ref="B234:B247" si="11">CONCATENATE($B$17,", ",B26)</f>
        <v>55–59 let, Hlavní město Praha</v>
      </c>
      <c r="C234" s="15">
        <v>0.56787898374185797</v>
      </c>
      <c r="D234" s="15">
        <v>0.57099382440949797</v>
      </c>
      <c r="E234" s="15">
        <v>0.529189859392724</v>
      </c>
      <c r="F234" s="15">
        <v>0.51510480463535102</v>
      </c>
      <c r="G234" s="15">
        <v>0.50760608486789405</v>
      </c>
      <c r="H234" s="15">
        <v>0.50817714075707399</v>
      </c>
      <c r="I234" s="15">
        <v>0.50354185687749797</v>
      </c>
      <c r="J234" s="15">
        <v>0.49970523095552899</v>
      </c>
      <c r="K234" s="15">
        <v>0.48630084713424399</v>
      </c>
      <c r="L234" s="15">
        <v>0.48830020799630203</v>
      </c>
      <c r="M234" s="15">
        <v>0.448194749881691</v>
      </c>
      <c r="N234" s="15">
        <v>0.45150582901554398</v>
      </c>
      <c r="O234" s="15">
        <v>0.43158633846479899</v>
      </c>
    </row>
    <row r="235" spans="2:15" x14ac:dyDescent="0.25">
      <c r="B235" t="str">
        <f t="shared" si="11"/>
        <v>55–59 let, Středočeský kraj</v>
      </c>
      <c r="C235" s="15">
        <v>0.572525568278345</v>
      </c>
      <c r="D235" s="15">
        <v>0.576391115182047</v>
      </c>
      <c r="E235" s="15">
        <v>0.55058358939608099</v>
      </c>
      <c r="F235" s="15">
        <v>0.54842167383266405</v>
      </c>
      <c r="G235" s="15">
        <v>0.54516380851653101</v>
      </c>
      <c r="H235" s="15">
        <v>0.55022287675375703</v>
      </c>
      <c r="I235" s="15">
        <v>0.55039076885306204</v>
      </c>
      <c r="J235" s="15">
        <v>0.54633861713507703</v>
      </c>
      <c r="K235" s="15">
        <v>0.53962412753591704</v>
      </c>
      <c r="L235" s="15">
        <v>0.544051330945447</v>
      </c>
      <c r="M235" s="15">
        <v>0.50427943271195796</v>
      </c>
      <c r="N235" s="15">
        <v>0.51474724165284402</v>
      </c>
      <c r="O235" s="15">
        <v>0.496076220013627</v>
      </c>
    </row>
    <row r="236" spans="2:15" x14ac:dyDescent="0.25">
      <c r="B236" t="str">
        <f t="shared" si="11"/>
        <v>55–59 let, Jihočeský kraj</v>
      </c>
      <c r="C236" s="15">
        <v>0.61874809559047494</v>
      </c>
      <c r="D236" s="15">
        <v>0.626782676959309</v>
      </c>
      <c r="E236" s="15">
        <v>0.61124630055902596</v>
      </c>
      <c r="F236" s="15">
        <v>0.60593934761594304</v>
      </c>
      <c r="G236" s="15">
        <v>0.59586036309329304</v>
      </c>
      <c r="H236" s="15">
        <v>0.60668493686992198</v>
      </c>
      <c r="I236" s="15">
        <v>0.61121175780153603</v>
      </c>
      <c r="J236" s="15">
        <v>0.61643040046461195</v>
      </c>
      <c r="K236" s="15">
        <v>0.61037435388711903</v>
      </c>
      <c r="L236" s="15">
        <v>0.61315093572009705</v>
      </c>
      <c r="M236" s="15">
        <v>0.58066771543436402</v>
      </c>
      <c r="N236" s="15">
        <v>0.58936947612699297</v>
      </c>
      <c r="O236" s="15">
        <v>0.57893962791381703</v>
      </c>
    </row>
    <row r="237" spans="2:15" x14ac:dyDescent="0.25">
      <c r="B237" t="str">
        <f t="shared" si="11"/>
        <v>55–59 let, Plzeňský kraj</v>
      </c>
      <c r="C237" s="15">
        <v>0.62261358591090699</v>
      </c>
      <c r="D237" s="15">
        <v>0.62615092197180999</v>
      </c>
      <c r="E237" s="15">
        <v>0.60030693368219701</v>
      </c>
      <c r="F237" s="15">
        <v>0.59327313178903196</v>
      </c>
      <c r="G237" s="15">
        <v>0.59827942938037604</v>
      </c>
      <c r="H237" s="15">
        <v>0.60688962250610001</v>
      </c>
      <c r="I237" s="15">
        <v>0.60467537102578495</v>
      </c>
      <c r="J237" s="15">
        <v>0.60570361984027399</v>
      </c>
      <c r="K237" s="15">
        <v>0.60324714371617505</v>
      </c>
      <c r="L237" s="15">
        <v>0.60690235690235605</v>
      </c>
      <c r="M237" s="15">
        <v>0.57851568043138901</v>
      </c>
      <c r="N237" s="15">
        <v>0.59347106748602696</v>
      </c>
      <c r="O237" s="15">
        <v>0.58357787346076795</v>
      </c>
    </row>
    <row r="238" spans="2:15" x14ac:dyDescent="0.25">
      <c r="B238" t="str">
        <f t="shared" si="11"/>
        <v>55–59 let, Karlovarský kraj</v>
      </c>
      <c r="C238" s="15">
        <v>0.52521576860275199</v>
      </c>
      <c r="D238" s="15">
        <v>0.52723809523809495</v>
      </c>
      <c r="E238" s="15">
        <v>0.50405053524929999</v>
      </c>
      <c r="F238" s="15">
        <v>0.508545080940209</v>
      </c>
      <c r="G238" s="15">
        <v>0.506242197253433</v>
      </c>
      <c r="H238" s="15">
        <v>0.51666215117854197</v>
      </c>
      <c r="I238" s="15">
        <v>0.51574042504829998</v>
      </c>
      <c r="J238" s="15">
        <v>0.52269528501055496</v>
      </c>
      <c r="K238" s="15">
        <v>0.52031858612871296</v>
      </c>
      <c r="L238" s="15">
        <v>0.53106801605699105</v>
      </c>
      <c r="M238" s="15">
        <v>0.49855523449655398</v>
      </c>
      <c r="N238" s="15">
        <v>0.500409366300966</v>
      </c>
      <c r="O238" s="15">
        <v>0.48769405528208998</v>
      </c>
    </row>
    <row r="239" spans="2:15" x14ac:dyDescent="0.25">
      <c r="B239" t="str">
        <f t="shared" si="11"/>
        <v>55–59 let, Ústecký kraj</v>
      </c>
      <c r="C239" s="15">
        <v>0.547404215204363</v>
      </c>
      <c r="D239" s="15">
        <v>0.54847371885936003</v>
      </c>
      <c r="E239" s="15">
        <v>0.52125486294921197</v>
      </c>
      <c r="F239" s="15">
        <v>0.51636658198019003</v>
      </c>
      <c r="G239" s="15">
        <v>0.51510154992143697</v>
      </c>
      <c r="H239" s="15">
        <v>0.52321962406322897</v>
      </c>
      <c r="I239" s="15">
        <v>0.53326766173415796</v>
      </c>
      <c r="J239" s="15">
        <v>0.53759431672770497</v>
      </c>
      <c r="K239" s="15">
        <v>0.53036061325847506</v>
      </c>
      <c r="L239" s="15">
        <v>0.53421947449768103</v>
      </c>
      <c r="M239" s="15">
        <v>0.51920125949102203</v>
      </c>
      <c r="N239" s="15">
        <v>0.52769209877980106</v>
      </c>
      <c r="O239" s="15">
        <v>0.50912813839559001</v>
      </c>
    </row>
    <row r="240" spans="2:15" x14ac:dyDescent="0.25">
      <c r="B240" t="str">
        <f t="shared" si="11"/>
        <v>55–59 let, Liberecký kraj</v>
      </c>
      <c r="C240" s="15">
        <v>0.60672024299183602</v>
      </c>
      <c r="D240" s="15">
        <v>0.61644638322807399</v>
      </c>
      <c r="E240" s="15">
        <v>0.58974358974358898</v>
      </c>
      <c r="F240" s="15">
        <v>0.59015639374425</v>
      </c>
      <c r="G240" s="15">
        <v>0.58737233054781801</v>
      </c>
      <c r="H240" s="15">
        <v>0.59820148067754497</v>
      </c>
      <c r="I240" s="15">
        <v>0.59585827535997404</v>
      </c>
      <c r="J240" s="15">
        <v>0.59820468271696803</v>
      </c>
      <c r="K240" s="15">
        <v>0.593872519299947</v>
      </c>
      <c r="L240" s="15">
        <v>0.58985624542336301</v>
      </c>
      <c r="M240" s="15">
        <v>0.557720464016218</v>
      </c>
      <c r="N240" s="15">
        <v>0.57086801862921199</v>
      </c>
      <c r="O240" s="15">
        <v>0.55078337011976597</v>
      </c>
    </row>
    <row r="241" spans="2:15" x14ac:dyDescent="0.25">
      <c r="B241" t="str">
        <f t="shared" si="11"/>
        <v>55–59 let, Královéhradecký kraj</v>
      </c>
      <c r="C241" s="15">
        <v>0.62699031568356101</v>
      </c>
      <c r="D241" s="15">
        <v>0.62739356284375603</v>
      </c>
      <c r="E241" s="15">
        <v>0.60728343890930803</v>
      </c>
      <c r="F241" s="15">
        <v>0.60965386695511004</v>
      </c>
      <c r="G241" s="15">
        <v>0.59963302752293501</v>
      </c>
      <c r="H241" s="15">
        <v>0.61142549178119099</v>
      </c>
      <c r="I241" s="15">
        <v>0.61125407983931701</v>
      </c>
      <c r="J241" s="15">
        <v>0.61283257102364197</v>
      </c>
      <c r="K241" s="15">
        <v>0.60024685887900697</v>
      </c>
      <c r="L241" s="15">
        <v>0.61892473118279501</v>
      </c>
      <c r="M241" s="15">
        <v>0.58419797257006501</v>
      </c>
      <c r="N241" s="15">
        <v>0.59944371248718997</v>
      </c>
      <c r="O241" s="15">
        <v>0.58717272173736501</v>
      </c>
    </row>
    <row r="242" spans="2:15" x14ac:dyDescent="0.25">
      <c r="B242" t="str">
        <f t="shared" si="11"/>
        <v>55–59 let, Pardubický kraj</v>
      </c>
      <c r="C242" s="15">
        <v>0.60172705996287601</v>
      </c>
      <c r="D242" s="15">
        <v>0.60648437287859402</v>
      </c>
      <c r="E242" s="15">
        <v>0.585069252077562</v>
      </c>
      <c r="F242" s="15">
        <v>0.58523182598740597</v>
      </c>
      <c r="G242" s="15">
        <v>0.58192969334330502</v>
      </c>
      <c r="H242" s="15">
        <v>0.58661306027577897</v>
      </c>
      <c r="I242" s="15">
        <v>0.591569056086658</v>
      </c>
      <c r="J242" s="15">
        <v>0.605240203972088</v>
      </c>
      <c r="K242" s="15">
        <v>0.60055708459064205</v>
      </c>
      <c r="L242" s="15">
        <v>0.60827133056333904</v>
      </c>
      <c r="M242" s="15">
        <v>0.57917925478348398</v>
      </c>
      <c r="N242" s="15">
        <v>0.59218033860256203</v>
      </c>
      <c r="O242" s="15">
        <v>0.58558001484046496</v>
      </c>
    </row>
    <row r="243" spans="2:15" x14ac:dyDescent="0.25">
      <c r="B243" t="str">
        <f t="shared" si="11"/>
        <v>55–59 let, Kraj Vysočina</v>
      </c>
      <c r="C243" s="15">
        <v>0.64365687587248199</v>
      </c>
      <c r="D243" s="15">
        <v>0.64887584418544997</v>
      </c>
      <c r="E243" s="15">
        <v>0.63399588759424197</v>
      </c>
      <c r="F243" s="15">
        <v>0.63407765037215802</v>
      </c>
      <c r="G243" s="15">
        <v>0.63130708845244599</v>
      </c>
      <c r="H243" s="15">
        <v>0.63035243492227</v>
      </c>
      <c r="I243" s="15">
        <v>0.64289919742183299</v>
      </c>
      <c r="J243" s="15">
        <v>0.63963136559412204</v>
      </c>
      <c r="K243" s="15">
        <v>0.63262089401677002</v>
      </c>
      <c r="L243" s="15">
        <v>0.63196066379840099</v>
      </c>
      <c r="M243" s="15">
        <v>0.59268763963528703</v>
      </c>
      <c r="N243" s="15">
        <v>0.602468246103954</v>
      </c>
      <c r="O243" s="15">
        <v>0.60868004666048503</v>
      </c>
    </row>
    <row r="244" spans="2:15" x14ac:dyDescent="0.25">
      <c r="B244" t="str">
        <f t="shared" si="11"/>
        <v>55–59 let, Jihomoravský kraj</v>
      </c>
      <c r="C244" s="15">
        <v>0.58800461071992305</v>
      </c>
      <c r="D244" s="15">
        <v>0.58879351574495897</v>
      </c>
      <c r="E244" s="15">
        <v>0.55215510131577195</v>
      </c>
      <c r="F244" s="15">
        <v>0.54983371440448903</v>
      </c>
      <c r="G244" s="15">
        <v>0.54895086107305002</v>
      </c>
      <c r="H244" s="15">
        <v>0.55706708093658497</v>
      </c>
      <c r="I244" s="15">
        <v>0.558518045723569</v>
      </c>
      <c r="J244" s="15">
        <v>0.55914795933577699</v>
      </c>
      <c r="K244" s="15">
        <v>0.56043923779324101</v>
      </c>
      <c r="L244" s="15">
        <v>0.56709328782707602</v>
      </c>
      <c r="M244" s="15">
        <v>0.53494858665334399</v>
      </c>
      <c r="N244" s="15">
        <v>0.54910964426769404</v>
      </c>
      <c r="O244" s="15">
        <v>0.53303738191267602</v>
      </c>
    </row>
    <row r="245" spans="2:15" x14ac:dyDescent="0.25">
      <c r="B245" t="str">
        <f t="shared" si="11"/>
        <v>55–59 let, Olomoucký kraj</v>
      </c>
      <c r="C245" s="15">
        <v>0.62622248714042805</v>
      </c>
      <c r="D245" s="15">
        <v>0.63106213760469099</v>
      </c>
      <c r="E245" s="15">
        <v>0.60667549549953903</v>
      </c>
      <c r="F245" s="15">
        <v>0.60593181400477802</v>
      </c>
      <c r="G245" s="15">
        <v>0.60493680791027404</v>
      </c>
      <c r="H245" s="15">
        <v>0.61690106094251096</v>
      </c>
      <c r="I245" s="15">
        <v>0.61707813693051605</v>
      </c>
      <c r="J245" s="15">
        <v>0.62322219020927705</v>
      </c>
      <c r="K245" s="15">
        <v>0.62368270778175705</v>
      </c>
      <c r="L245" s="15">
        <v>0.63658803471002801</v>
      </c>
      <c r="M245" s="15">
        <v>0.60985523245603002</v>
      </c>
      <c r="N245" s="15">
        <v>0.61448813407376002</v>
      </c>
      <c r="O245" s="15">
        <v>0.61558980438648403</v>
      </c>
    </row>
    <row r="246" spans="2:15" x14ac:dyDescent="0.25">
      <c r="B246" t="str">
        <f t="shared" si="11"/>
        <v>55–59 let, Zlínský kraj</v>
      </c>
      <c r="C246" s="15">
        <v>0.62009850350445095</v>
      </c>
      <c r="D246" s="15">
        <v>0.62431661516519998</v>
      </c>
      <c r="E246" s="15">
        <v>0.60046896683734496</v>
      </c>
      <c r="F246" s="15">
        <v>0.59990212870075799</v>
      </c>
      <c r="G246" s="15">
        <v>0.59969189585069504</v>
      </c>
      <c r="H246" s="15">
        <v>0.61395312418437098</v>
      </c>
      <c r="I246" s="15">
        <v>0.620329729151054</v>
      </c>
      <c r="J246" s="15">
        <v>0.63167985976060603</v>
      </c>
      <c r="K246" s="15">
        <v>0.63681283075926098</v>
      </c>
      <c r="L246" s="15">
        <v>0.64379788015531503</v>
      </c>
      <c r="M246" s="15">
        <v>0.61656537322736404</v>
      </c>
      <c r="N246" s="15">
        <v>0.62614714574583896</v>
      </c>
      <c r="O246" s="15">
        <v>0.63343474529994503</v>
      </c>
    </row>
    <row r="247" spans="2:15" x14ac:dyDescent="0.25">
      <c r="B247" s="3" t="str">
        <f t="shared" si="11"/>
        <v>55–59 let, Moravskoslezský kraj</v>
      </c>
      <c r="C247" s="16">
        <v>0.59748987854251001</v>
      </c>
      <c r="D247" s="16">
        <v>0.60414434142477702</v>
      </c>
      <c r="E247" s="16">
        <v>0.584500258446501</v>
      </c>
      <c r="F247" s="16">
        <v>0.58692948043249404</v>
      </c>
      <c r="G247" s="16">
        <v>0.59343029705410999</v>
      </c>
      <c r="H247" s="16">
        <v>0.60200842981921499</v>
      </c>
      <c r="I247" s="16">
        <v>0.60105599374225904</v>
      </c>
      <c r="J247" s="16">
        <v>0.60813539507944003</v>
      </c>
      <c r="K247" s="16">
        <v>0.612448535389295</v>
      </c>
      <c r="L247" s="16">
        <v>0.62247403210576002</v>
      </c>
      <c r="M247" s="16">
        <v>0.59081011256689397</v>
      </c>
      <c r="N247" s="16">
        <v>0.59949502919362396</v>
      </c>
      <c r="O247" s="16">
        <v>0.59437473480026604</v>
      </c>
    </row>
    <row r="248" spans="2:15" x14ac:dyDescent="0.25">
      <c r="B248" t="str">
        <f t="shared" ref="B248:B261" si="12">CONCATENATE($B$18,", ",B26)</f>
        <v>60–64 let, Hlavní město Praha</v>
      </c>
      <c r="C248" s="15">
        <v>0.55708994138166601</v>
      </c>
      <c r="D248" s="15">
        <v>0.56036111694310298</v>
      </c>
      <c r="E248" s="15">
        <v>0.52346801642823904</v>
      </c>
      <c r="F248" s="15">
        <v>0.51748695619057195</v>
      </c>
      <c r="G248" s="15">
        <v>0.51366224391235804</v>
      </c>
      <c r="H248" s="15">
        <v>0.51994135274523101</v>
      </c>
      <c r="I248" s="15">
        <v>0.51601423487544396</v>
      </c>
      <c r="J248" s="15">
        <v>0.51759226377468703</v>
      </c>
      <c r="K248" s="15">
        <v>0.50790109421628504</v>
      </c>
      <c r="L248" s="15">
        <v>0.50656076826671903</v>
      </c>
      <c r="M248" s="15">
        <v>0.45658955235697402</v>
      </c>
      <c r="N248" s="15">
        <v>0.46101882074016298</v>
      </c>
      <c r="O248" s="15">
        <v>0.43930326473020898</v>
      </c>
    </row>
    <row r="249" spans="2:15" x14ac:dyDescent="0.25">
      <c r="B249" t="str">
        <f t="shared" si="12"/>
        <v>60–64 let, Středočeský kraj</v>
      </c>
      <c r="C249" s="15">
        <v>0.54110077817926405</v>
      </c>
      <c r="D249" s="15">
        <v>0.54816058443841897</v>
      </c>
      <c r="E249" s="15">
        <v>0.52313034006195303</v>
      </c>
      <c r="F249" s="15">
        <v>0.528126103347342</v>
      </c>
      <c r="G249" s="15">
        <v>0.53191174966184296</v>
      </c>
      <c r="H249" s="15">
        <v>0.54109604779411702</v>
      </c>
      <c r="I249" s="15">
        <v>0.54394564144259205</v>
      </c>
      <c r="J249" s="15">
        <v>0.53916157122124098</v>
      </c>
      <c r="K249" s="15">
        <v>0.53677866653600603</v>
      </c>
      <c r="L249" s="15">
        <v>0.54400605035122795</v>
      </c>
      <c r="M249" s="15">
        <v>0.50522238546814402</v>
      </c>
      <c r="N249" s="15">
        <v>0.51031141295345295</v>
      </c>
      <c r="O249" s="15">
        <v>0.48869812425095399</v>
      </c>
    </row>
    <row r="250" spans="2:15" x14ac:dyDescent="0.25">
      <c r="B250" t="str">
        <f t="shared" si="12"/>
        <v>60–64 let, Jihočeský kraj</v>
      </c>
      <c r="C250" s="15">
        <v>0.58362003485098901</v>
      </c>
      <c r="D250" s="15">
        <v>0.59492345062732599</v>
      </c>
      <c r="E250" s="15">
        <v>0.57976942265770703</v>
      </c>
      <c r="F250" s="15">
        <v>0.58040229239240304</v>
      </c>
      <c r="G250" s="15">
        <v>0.57739574090505696</v>
      </c>
      <c r="H250" s="15">
        <v>0.591111606148362</v>
      </c>
      <c r="I250" s="15">
        <v>0.60060362173038195</v>
      </c>
      <c r="J250" s="15">
        <v>0.60112788712141596</v>
      </c>
      <c r="K250" s="15">
        <v>0.600146617488717</v>
      </c>
      <c r="L250" s="15">
        <v>0.60275050052435797</v>
      </c>
      <c r="M250" s="15">
        <v>0.56936717663421399</v>
      </c>
      <c r="N250" s="15">
        <v>0.58019428512375304</v>
      </c>
      <c r="O250" s="15">
        <v>0.57007807106059805</v>
      </c>
    </row>
    <row r="251" spans="2:15" x14ac:dyDescent="0.25">
      <c r="B251" t="str">
        <f t="shared" si="12"/>
        <v>60–64 let, Plzeňský kraj</v>
      </c>
      <c r="C251" s="15">
        <v>0.599242232887092</v>
      </c>
      <c r="D251" s="15">
        <v>0.60453598821557297</v>
      </c>
      <c r="E251" s="15">
        <v>0.57985563970924603</v>
      </c>
      <c r="F251" s="15">
        <v>0.58129463607354503</v>
      </c>
      <c r="G251" s="15">
        <v>0.58661031021209098</v>
      </c>
      <c r="H251" s="15">
        <v>0.60224244557292905</v>
      </c>
      <c r="I251" s="15">
        <v>0.60434464857236403</v>
      </c>
      <c r="J251" s="15">
        <v>0.61195607341719904</v>
      </c>
      <c r="K251" s="15">
        <v>0.61484316454341004</v>
      </c>
      <c r="L251" s="15">
        <v>0.60948150631355402</v>
      </c>
      <c r="M251" s="15">
        <v>0.57207286358577802</v>
      </c>
      <c r="N251" s="15">
        <v>0.59026621036372895</v>
      </c>
      <c r="O251" s="15">
        <v>0.57472222222222202</v>
      </c>
    </row>
    <row r="252" spans="2:15" x14ac:dyDescent="0.25">
      <c r="B252" t="str">
        <f t="shared" si="12"/>
        <v>60–64 let, Karlovarský kraj</v>
      </c>
      <c r="C252" s="15">
        <v>0.51640613998028395</v>
      </c>
      <c r="D252" s="15">
        <v>0.51723822588020096</v>
      </c>
      <c r="E252" s="15">
        <v>0.50027935561970305</v>
      </c>
      <c r="F252" s="15">
        <v>0.50576760761511697</v>
      </c>
      <c r="G252" s="15">
        <v>0.50765233821445399</v>
      </c>
      <c r="H252" s="15">
        <v>0.51055504564996801</v>
      </c>
      <c r="I252" s="15">
        <v>0.516176760702308</v>
      </c>
      <c r="J252" s="15">
        <v>0.51466546744615904</v>
      </c>
      <c r="K252" s="15">
        <v>0.516728817070644</v>
      </c>
      <c r="L252" s="15">
        <v>0.52439884926450597</v>
      </c>
      <c r="M252" s="15">
        <v>0.48318404596924103</v>
      </c>
      <c r="N252" s="15">
        <v>0.48586937282435499</v>
      </c>
      <c r="O252" s="15">
        <v>0.47468884633795999</v>
      </c>
    </row>
    <row r="253" spans="2:15" x14ac:dyDescent="0.25">
      <c r="B253" t="str">
        <f t="shared" si="12"/>
        <v>60–64 let, Ústecký kraj</v>
      </c>
      <c r="C253" s="15">
        <v>0.53402244910901098</v>
      </c>
      <c r="D253" s="15">
        <v>0.53824022258054305</v>
      </c>
      <c r="E253" s="15">
        <v>0.51526618377886702</v>
      </c>
      <c r="F253" s="15">
        <v>0.50891918500842603</v>
      </c>
      <c r="G253" s="15">
        <v>0.512106209094916</v>
      </c>
      <c r="H253" s="15">
        <v>0.52695019331362203</v>
      </c>
      <c r="I253" s="15">
        <v>0.53005908819862302</v>
      </c>
      <c r="J253" s="15">
        <v>0.53387579185940603</v>
      </c>
      <c r="K253" s="15">
        <v>0.52494914213334298</v>
      </c>
      <c r="L253" s="15">
        <v>0.52868411980613605</v>
      </c>
      <c r="M253" s="15">
        <v>0.50097976570820002</v>
      </c>
      <c r="N253" s="15">
        <v>0.51224870190387395</v>
      </c>
      <c r="O253" s="15">
        <v>0.50208423498325705</v>
      </c>
    </row>
    <row r="254" spans="2:15" x14ac:dyDescent="0.25">
      <c r="B254" t="str">
        <f t="shared" si="12"/>
        <v>60–64 let, Liberecký kraj</v>
      </c>
      <c r="C254" s="15">
        <v>0.58994220342012704</v>
      </c>
      <c r="D254" s="15">
        <v>0.59722222222222199</v>
      </c>
      <c r="E254" s="15">
        <v>0.57537026380349499</v>
      </c>
      <c r="F254" s="15">
        <v>0.57247319824006904</v>
      </c>
      <c r="G254" s="15">
        <v>0.57368288696089498</v>
      </c>
      <c r="H254" s="15">
        <v>0.59181408708140204</v>
      </c>
      <c r="I254" s="15">
        <v>0.58916007406160498</v>
      </c>
      <c r="J254" s="15">
        <v>0.59016737866797297</v>
      </c>
      <c r="K254" s="15">
        <v>0.59252506836827701</v>
      </c>
      <c r="L254" s="15">
        <v>0.58321462945139502</v>
      </c>
      <c r="M254" s="15">
        <v>0.55673986215739701</v>
      </c>
      <c r="N254" s="15">
        <v>0.56605190686806295</v>
      </c>
      <c r="O254" s="15">
        <v>0.54779956796136997</v>
      </c>
    </row>
    <row r="255" spans="2:15" x14ac:dyDescent="0.25">
      <c r="B255" t="str">
        <f t="shared" si="12"/>
        <v>60–64 let, Královéhradecký kraj</v>
      </c>
      <c r="C255" s="15">
        <v>0.59878312465429595</v>
      </c>
      <c r="D255" s="15">
        <v>0.59745082296266505</v>
      </c>
      <c r="E255" s="15">
        <v>0.58251594846062604</v>
      </c>
      <c r="F255" s="15">
        <v>0.58152932517828504</v>
      </c>
      <c r="G255" s="15">
        <v>0.583158586190343</v>
      </c>
      <c r="H255" s="15">
        <v>0.59104898691972296</v>
      </c>
      <c r="I255" s="15">
        <v>0.59554504340593595</v>
      </c>
      <c r="J255" s="15">
        <v>0.59413333333333296</v>
      </c>
      <c r="K255" s="15">
        <v>0.58701348853887902</v>
      </c>
      <c r="L255" s="15">
        <v>0.60533248415018903</v>
      </c>
      <c r="M255" s="15">
        <v>0.57950302956117195</v>
      </c>
      <c r="N255" s="15">
        <v>0.58259114499903797</v>
      </c>
      <c r="O255" s="15">
        <v>0.56980897146040099</v>
      </c>
    </row>
    <row r="256" spans="2:15" x14ac:dyDescent="0.25">
      <c r="B256" t="str">
        <f t="shared" si="12"/>
        <v>60–64 let, Pardubický kraj</v>
      </c>
      <c r="C256" s="15">
        <v>0.57437301011003705</v>
      </c>
      <c r="D256" s="15">
        <v>0.58088317495807695</v>
      </c>
      <c r="E256" s="15">
        <v>0.565666982551981</v>
      </c>
      <c r="F256" s="15">
        <v>0.56050139275765998</v>
      </c>
      <c r="G256" s="15">
        <v>0.561999668746204</v>
      </c>
      <c r="H256" s="15">
        <v>0.57768428045506104</v>
      </c>
      <c r="I256" s="15">
        <v>0.57971865648684096</v>
      </c>
      <c r="J256" s="15">
        <v>0.59177088687110901</v>
      </c>
      <c r="K256" s="15">
        <v>0.587724462761259</v>
      </c>
      <c r="L256" s="15">
        <v>0.59269195189639201</v>
      </c>
      <c r="M256" s="15">
        <v>0.56152726096100902</v>
      </c>
      <c r="N256" s="15">
        <v>0.57140933723787402</v>
      </c>
      <c r="O256" s="15">
        <v>0.57333653780127702</v>
      </c>
    </row>
    <row r="257" spans="2:15" x14ac:dyDescent="0.25">
      <c r="B257" t="str">
        <f t="shared" si="12"/>
        <v>60–64 let, Kraj Vysočina</v>
      </c>
      <c r="C257" s="15">
        <v>0.60239664120356795</v>
      </c>
      <c r="D257" s="15">
        <v>0.61401214657251602</v>
      </c>
      <c r="E257" s="15">
        <v>0.60176706357332999</v>
      </c>
      <c r="F257" s="15">
        <v>0.60666254671728304</v>
      </c>
      <c r="G257" s="15">
        <v>0.60733323516418702</v>
      </c>
      <c r="H257" s="15">
        <v>0.61131888038333404</v>
      </c>
      <c r="I257" s="15">
        <v>0.62961449791344404</v>
      </c>
      <c r="J257" s="15">
        <v>0.62305350661515002</v>
      </c>
      <c r="K257" s="15">
        <v>0.61891024697536101</v>
      </c>
      <c r="L257" s="15">
        <v>0.61149528513695495</v>
      </c>
      <c r="M257" s="15">
        <v>0.57406947890818805</v>
      </c>
      <c r="N257" s="15">
        <v>0.59313709958492999</v>
      </c>
      <c r="O257" s="15">
        <v>0.59881301809502296</v>
      </c>
    </row>
    <row r="258" spans="2:15" x14ac:dyDescent="0.25">
      <c r="B258" t="str">
        <f t="shared" si="12"/>
        <v>60–64 let, Jihomoravský kraj</v>
      </c>
      <c r="C258" s="15">
        <v>0.564040290418243</v>
      </c>
      <c r="D258" s="15">
        <v>0.56626738545861499</v>
      </c>
      <c r="E258" s="15">
        <v>0.53357699930503699</v>
      </c>
      <c r="F258" s="15">
        <v>0.53394441006600601</v>
      </c>
      <c r="G258" s="15">
        <v>0.53646440699686004</v>
      </c>
      <c r="H258" s="15">
        <v>0.55177463486068801</v>
      </c>
      <c r="I258" s="15">
        <v>0.55123260103974503</v>
      </c>
      <c r="J258" s="15">
        <v>0.55496069572484297</v>
      </c>
      <c r="K258" s="15">
        <v>0.55217484179327603</v>
      </c>
      <c r="L258" s="15">
        <v>0.56022094858376903</v>
      </c>
      <c r="M258" s="15">
        <v>0.525920382257275</v>
      </c>
      <c r="N258" s="15">
        <v>0.54003960042280097</v>
      </c>
      <c r="O258" s="15">
        <v>0.52634706814580001</v>
      </c>
    </row>
    <row r="259" spans="2:15" x14ac:dyDescent="0.25">
      <c r="B259" t="str">
        <f t="shared" si="12"/>
        <v>60–64 let, Olomoucký kraj</v>
      </c>
      <c r="C259" s="15">
        <v>0.59705137481910198</v>
      </c>
      <c r="D259" s="15">
        <v>0.60362479557317905</v>
      </c>
      <c r="E259" s="15">
        <v>0.58089194905719799</v>
      </c>
      <c r="F259" s="15">
        <v>0.58495639206471095</v>
      </c>
      <c r="G259" s="15">
        <v>0.58799982008725704</v>
      </c>
      <c r="H259" s="15">
        <v>0.60343467580176202</v>
      </c>
      <c r="I259" s="15">
        <v>0.60803150681813001</v>
      </c>
      <c r="J259" s="15">
        <v>0.61032571032571004</v>
      </c>
      <c r="K259" s="15">
        <v>0.60992118902799797</v>
      </c>
      <c r="L259" s="15">
        <v>0.62636390445296297</v>
      </c>
      <c r="M259" s="15">
        <v>0.59308903725600104</v>
      </c>
      <c r="N259" s="15">
        <v>0.59940441680282497</v>
      </c>
      <c r="O259" s="15">
        <v>0.60615476061817697</v>
      </c>
    </row>
    <row r="260" spans="2:15" x14ac:dyDescent="0.25">
      <c r="B260" t="str">
        <f t="shared" si="12"/>
        <v>60–64 let, Zlínský kraj</v>
      </c>
      <c r="C260" s="15">
        <v>0.58658041221603696</v>
      </c>
      <c r="D260" s="15">
        <v>0.59570492538428899</v>
      </c>
      <c r="E260" s="15">
        <v>0.57662749764489996</v>
      </c>
      <c r="F260" s="15">
        <v>0.58218197967038299</v>
      </c>
      <c r="G260" s="15">
        <v>0.58304819630462401</v>
      </c>
      <c r="H260" s="15">
        <v>0.596949251980052</v>
      </c>
      <c r="I260" s="15">
        <v>0.59756876227897804</v>
      </c>
      <c r="J260" s="15">
        <v>0.60960700851316496</v>
      </c>
      <c r="K260" s="15">
        <v>0.61221960903320405</v>
      </c>
      <c r="L260" s="15">
        <v>0.618419333768778</v>
      </c>
      <c r="M260" s="15">
        <v>0.59488755864746801</v>
      </c>
      <c r="N260" s="15">
        <v>0.60128386043551596</v>
      </c>
      <c r="O260" s="15">
        <v>0.61414945253414599</v>
      </c>
    </row>
    <row r="261" spans="2:15" x14ac:dyDescent="0.25">
      <c r="B261" s="3" t="str">
        <f t="shared" si="12"/>
        <v>60–64 let, Moravskoslezský kraj</v>
      </c>
      <c r="C261" s="16">
        <v>0.57850728155339803</v>
      </c>
      <c r="D261" s="16">
        <v>0.58794561862350003</v>
      </c>
      <c r="E261" s="16">
        <v>0.56704778036558601</v>
      </c>
      <c r="F261" s="16">
        <v>0.57332940483205597</v>
      </c>
      <c r="G261" s="16">
        <v>0.57821321427727701</v>
      </c>
      <c r="H261" s="16">
        <v>0.59086793891310996</v>
      </c>
      <c r="I261" s="16">
        <v>0.59170403316452902</v>
      </c>
      <c r="J261" s="16">
        <v>0.59297255706591401</v>
      </c>
      <c r="K261" s="16">
        <v>0.59639087249660305</v>
      </c>
      <c r="L261" s="16">
        <v>0.60977338022906702</v>
      </c>
      <c r="M261" s="16">
        <v>0.57382648450374696</v>
      </c>
      <c r="N261" s="16">
        <v>0.58225084597751298</v>
      </c>
      <c r="O261" s="16">
        <v>0.57897511305940097</v>
      </c>
    </row>
    <row r="262" spans="2:15" x14ac:dyDescent="0.25">
      <c r="B262" t="str">
        <f t="shared" ref="B262:B275" si="13">CONCATENATE($B$19,", ",B26)</f>
        <v>65–69 let, Hlavní město Praha</v>
      </c>
      <c r="C262" s="15">
        <v>0.54588064046579299</v>
      </c>
      <c r="D262" s="15">
        <v>0.55061026092994603</v>
      </c>
      <c r="E262" s="15">
        <v>0.51394739838324</v>
      </c>
      <c r="F262" s="15">
        <v>0.50880215275507301</v>
      </c>
      <c r="G262" s="15">
        <v>0.50742119759257298</v>
      </c>
      <c r="H262" s="15">
        <v>0.514868580929845</v>
      </c>
      <c r="I262" s="15">
        <v>0.50909833043661401</v>
      </c>
      <c r="J262" s="15">
        <v>0.51254907741166</v>
      </c>
      <c r="K262" s="15">
        <v>0.50977380808039896</v>
      </c>
      <c r="L262" s="15">
        <v>0.51175499824148396</v>
      </c>
      <c r="M262" s="15">
        <v>0.46543292741394099</v>
      </c>
      <c r="N262" s="15">
        <v>0.47366569575189599</v>
      </c>
      <c r="O262" s="15">
        <v>0.45625325389020599</v>
      </c>
    </row>
    <row r="263" spans="2:15" x14ac:dyDescent="0.25">
      <c r="B263" t="str">
        <f t="shared" si="13"/>
        <v>65–69 let, Středočeský kraj</v>
      </c>
      <c r="C263" s="15">
        <v>0.51803831369336395</v>
      </c>
      <c r="D263" s="15">
        <v>0.53195252767317103</v>
      </c>
      <c r="E263" s="15">
        <v>0.50352759127150604</v>
      </c>
      <c r="F263" s="15">
        <v>0.50511380727965505</v>
      </c>
      <c r="G263" s="15">
        <v>0.50678595707487595</v>
      </c>
      <c r="H263" s="15">
        <v>0.51089192715986897</v>
      </c>
      <c r="I263" s="15">
        <v>0.512683530868565</v>
      </c>
      <c r="J263" s="15">
        <v>0.51429113593775899</v>
      </c>
      <c r="K263" s="15">
        <v>0.51934686504729699</v>
      </c>
      <c r="L263" s="15">
        <v>0.52730170434947998</v>
      </c>
      <c r="M263" s="15">
        <v>0.49012373776696999</v>
      </c>
      <c r="N263" s="15">
        <v>0.50224540055048505</v>
      </c>
      <c r="O263" s="15">
        <v>0.489583204997104</v>
      </c>
    </row>
    <row r="264" spans="2:15" x14ac:dyDescent="0.25">
      <c r="B264" t="str">
        <f t="shared" si="13"/>
        <v>65–69 let, Jihočeský kraj</v>
      </c>
      <c r="C264" s="15">
        <v>0.54652165875901104</v>
      </c>
      <c r="D264" s="15">
        <v>0.55810535835405795</v>
      </c>
      <c r="E264" s="15">
        <v>0.54149008528226805</v>
      </c>
      <c r="F264" s="15">
        <v>0.54517469216137704</v>
      </c>
      <c r="G264" s="15">
        <v>0.54343395127632699</v>
      </c>
      <c r="H264" s="15">
        <v>0.55768420066513602</v>
      </c>
      <c r="I264" s="15">
        <v>0.56789025189624398</v>
      </c>
      <c r="J264" s="15">
        <v>0.56797468952164998</v>
      </c>
      <c r="K264" s="15">
        <v>0.57058242843040397</v>
      </c>
      <c r="L264" s="15">
        <v>0.57895227008148997</v>
      </c>
      <c r="M264" s="15">
        <v>0.54841929344041496</v>
      </c>
      <c r="N264" s="15">
        <v>0.56013122077196897</v>
      </c>
      <c r="O264" s="15">
        <v>0.55393619998134502</v>
      </c>
    </row>
    <row r="265" spans="2:15" x14ac:dyDescent="0.25">
      <c r="B265" t="str">
        <f t="shared" si="13"/>
        <v>65–69 let, Plzeňský kraj</v>
      </c>
      <c r="C265" s="15">
        <v>0.58175985028239097</v>
      </c>
      <c r="D265" s="15">
        <v>0.58513530211293696</v>
      </c>
      <c r="E265" s="15">
        <v>0.56429920448692195</v>
      </c>
      <c r="F265" s="15">
        <v>0.56442530639284505</v>
      </c>
      <c r="G265" s="15">
        <v>0.56214917962003397</v>
      </c>
      <c r="H265" s="15">
        <v>0.57950110747811401</v>
      </c>
      <c r="I265" s="15">
        <v>0.57893759286775603</v>
      </c>
      <c r="J265" s="15">
        <v>0.58425531914893603</v>
      </c>
      <c r="K265" s="15">
        <v>0.58896384526193701</v>
      </c>
      <c r="L265" s="15">
        <v>0.59441755235188798</v>
      </c>
      <c r="M265" s="15">
        <v>0.56173972315436205</v>
      </c>
      <c r="N265" s="15">
        <v>0.57989548593786899</v>
      </c>
      <c r="O265" s="15">
        <v>0.58325953358559401</v>
      </c>
    </row>
    <row r="266" spans="2:15" x14ac:dyDescent="0.25">
      <c r="B266" t="str">
        <f t="shared" si="13"/>
        <v>65–69 let, Karlovarský kraj</v>
      </c>
      <c r="C266" s="15">
        <v>0.48399972472644598</v>
      </c>
      <c r="D266" s="15">
        <v>0.50515132002575602</v>
      </c>
      <c r="E266" s="15">
        <v>0.48055457643050098</v>
      </c>
      <c r="F266" s="15">
        <v>0.48725817942675498</v>
      </c>
      <c r="G266" s="15">
        <v>0.49312130564419099</v>
      </c>
      <c r="H266" s="15">
        <v>0.49846184380271902</v>
      </c>
      <c r="I266" s="15">
        <v>0.51170243760318501</v>
      </c>
      <c r="J266" s="15">
        <v>0.51382773462622999</v>
      </c>
      <c r="K266" s="15">
        <v>0.508205689277899</v>
      </c>
      <c r="L266" s="15">
        <v>0.51929753937503098</v>
      </c>
      <c r="M266" s="15">
        <v>0.48382797683120599</v>
      </c>
      <c r="N266" s="15">
        <v>0.47895204727291701</v>
      </c>
      <c r="O266" s="15">
        <v>0.47685428721725398</v>
      </c>
    </row>
    <row r="267" spans="2:15" x14ac:dyDescent="0.25">
      <c r="B267" t="str">
        <f t="shared" si="13"/>
        <v>65–69 let, Ústecký kraj</v>
      </c>
      <c r="C267" s="15">
        <v>0.51944357385664996</v>
      </c>
      <c r="D267" s="15">
        <v>0.52550064990857204</v>
      </c>
      <c r="E267" s="15">
        <v>0.499542343202801</v>
      </c>
      <c r="F267" s="15">
        <v>0.49330073897141102</v>
      </c>
      <c r="G267" s="15">
        <v>0.50074050282818505</v>
      </c>
      <c r="H267" s="15">
        <v>0.51495494885170301</v>
      </c>
      <c r="I267" s="15">
        <v>0.51972334762929895</v>
      </c>
      <c r="J267" s="15">
        <v>0.52439045674293505</v>
      </c>
      <c r="K267" s="15">
        <v>0.51706149283595904</v>
      </c>
      <c r="L267" s="15">
        <v>0.52451676313203</v>
      </c>
      <c r="M267" s="15">
        <v>0.49836059430798302</v>
      </c>
      <c r="N267" s="15">
        <v>0.51039657433839902</v>
      </c>
      <c r="O267" s="15">
        <v>0.49760158572844398</v>
      </c>
    </row>
    <row r="268" spans="2:15" x14ac:dyDescent="0.25">
      <c r="B268" t="str">
        <f t="shared" si="13"/>
        <v>65–69 let, Liberecký kraj</v>
      </c>
      <c r="C268" s="15">
        <v>0.56282079892880998</v>
      </c>
      <c r="D268" s="15">
        <v>0.56794763001575899</v>
      </c>
      <c r="E268" s="15">
        <v>0.54756770585870296</v>
      </c>
      <c r="F268" s="15">
        <v>0.55198403138658403</v>
      </c>
      <c r="G268" s="15">
        <v>0.56002120539412203</v>
      </c>
      <c r="H268" s="15">
        <v>0.57053301411290303</v>
      </c>
      <c r="I268" s="15">
        <v>0.57196838492300905</v>
      </c>
      <c r="J268" s="15">
        <v>0.56955726073137003</v>
      </c>
      <c r="K268" s="15">
        <v>0.57446043165467597</v>
      </c>
      <c r="L268" s="15">
        <v>0.57027791645864501</v>
      </c>
      <c r="M268" s="15">
        <v>0.54082725733439296</v>
      </c>
      <c r="N268" s="15">
        <v>0.55194666286366201</v>
      </c>
      <c r="O268" s="15">
        <v>0.54355374953823399</v>
      </c>
    </row>
    <row r="269" spans="2:15" x14ac:dyDescent="0.25">
      <c r="B269" t="str">
        <f t="shared" si="13"/>
        <v>65–69 let, Královéhradecký kraj</v>
      </c>
      <c r="C269" s="15">
        <v>0.57267135623746801</v>
      </c>
      <c r="D269" s="15">
        <v>0.57349359975023395</v>
      </c>
      <c r="E269" s="15">
        <v>0.55452349456490402</v>
      </c>
      <c r="F269" s="15">
        <v>0.54951429364418503</v>
      </c>
      <c r="G269" s="15">
        <v>0.55326488483268099</v>
      </c>
      <c r="H269" s="15">
        <v>0.56548677193349295</v>
      </c>
      <c r="I269" s="15">
        <v>0.56127918834819401</v>
      </c>
      <c r="J269" s="15">
        <v>0.56825848619017405</v>
      </c>
      <c r="K269" s="15">
        <v>0.56562632471386098</v>
      </c>
      <c r="L269" s="15">
        <v>0.58435712772717596</v>
      </c>
      <c r="M269" s="15">
        <v>0.55297454973639804</v>
      </c>
      <c r="N269" s="15">
        <v>0.562968597196566</v>
      </c>
      <c r="O269" s="15">
        <v>0.556276272932268</v>
      </c>
    </row>
    <row r="270" spans="2:15" x14ac:dyDescent="0.25">
      <c r="B270" t="str">
        <f t="shared" si="13"/>
        <v>65–69 let, Pardubický kraj</v>
      </c>
      <c r="C270" s="15">
        <v>0.54166985243520105</v>
      </c>
      <c r="D270" s="15">
        <v>0.54916824594651503</v>
      </c>
      <c r="E270" s="15">
        <v>0.52768262046915204</v>
      </c>
      <c r="F270" s="15">
        <v>0.52811735941320204</v>
      </c>
      <c r="G270" s="15">
        <v>0.52870608397600605</v>
      </c>
      <c r="H270" s="15">
        <v>0.54621131897870301</v>
      </c>
      <c r="I270" s="15">
        <v>0.55168240850059003</v>
      </c>
      <c r="J270" s="15">
        <v>0.56280712078858297</v>
      </c>
      <c r="K270" s="15">
        <v>0.56171824534617398</v>
      </c>
      <c r="L270" s="15">
        <v>0.56971995332555403</v>
      </c>
      <c r="M270" s="15">
        <v>0.53855815855582101</v>
      </c>
      <c r="N270" s="15">
        <v>0.55700614366729595</v>
      </c>
      <c r="O270" s="15">
        <v>0.55754421850559399</v>
      </c>
    </row>
    <row r="271" spans="2:15" x14ac:dyDescent="0.25">
      <c r="B271" t="str">
        <f t="shared" si="13"/>
        <v>65–69 let, Kraj Vysočina</v>
      </c>
      <c r="C271" s="15">
        <v>0.55258623990198696</v>
      </c>
      <c r="D271" s="15">
        <v>0.56548723070338103</v>
      </c>
      <c r="E271" s="15">
        <v>0.54971988795518201</v>
      </c>
      <c r="F271" s="15">
        <v>0.55374267876681404</v>
      </c>
      <c r="G271" s="15">
        <v>0.55695725852005196</v>
      </c>
      <c r="H271" s="15">
        <v>0.568208923274517</v>
      </c>
      <c r="I271" s="15">
        <v>0.58245581906418797</v>
      </c>
      <c r="J271" s="15">
        <v>0.58558034072803</v>
      </c>
      <c r="K271" s="15">
        <v>0.58279510364765896</v>
      </c>
      <c r="L271" s="15">
        <v>0.58555589775176997</v>
      </c>
      <c r="M271" s="15">
        <v>0.55071977552763196</v>
      </c>
      <c r="N271" s="15">
        <v>0.570805102850515</v>
      </c>
      <c r="O271" s="15">
        <v>0.57487228119550904</v>
      </c>
    </row>
    <row r="272" spans="2:15" x14ac:dyDescent="0.25">
      <c r="B272" t="str">
        <f t="shared" si="13"/>
        <v>65–69 let, Jihomoravský kraj</v>
      </c>
      <c r="C272" s="15">
        <v>0.52946047312107203</v>
      </c>
      <c r="D272" s="15">
        <v>0.53639120545868002</v>
      </c>
      <c r="E272" s="15">
        <v>0.50733680450966001</v>
      </c>
      <c r="F272" s="15">
        <v>0.50752679146030899</v>
      </c>
      <c r="G272" s="15">
        <v>0.50976557119638499</v>
      </c>
      <c r="H272" s="15">
        <v>0.52381463349205204</v>
      </c>
      <c r="I272" s="15">
        <v>0.52405309950066903</v>
      </c>
      <c r="J272" s="15">
        <v>0.529453272359654</v>
      </c>
      <c r="K272" s="15">
        <v>0.52944048167936797</v>
      </c>
      <c r="L272" s="15">
        <v>0.54366231416341404</v>
      </c>
      <c r="M272" s="15">
        <v>0.51061099328623305</v>
      </c>
      <c r="N272" s="15">
        <v>0.52544883730412195</v>
      </c>
      <c r="O272" s="15">
        <v>0.52091406271470497</v>
      </c>
    </row>
    <row r="273" spans="2:15" x14ac:dyDescent="0.25">
      <c r="B273" t="str">
        <f t="shared" si="13"/>
        <v>65–69 let, Olomoucký kraj</v>
      </c>
      <c r="C273" s="15">
        <v>0.566752168071332</v>
      </c>
      <c r="D273" s="15">
        <v>0.57437558605404404</v>
      </c>
      <c r="E273" s="15">
        <v>0.55040590014325796</v>
      </c>
      <c r="F273" s="15">
        <v>0.55437208358693402</v>
      </c>
      <c r="G273" s="15">
        <v>0.55591281724019403</v>
      </c>
      <c r="H273" s="15">
        <v>0.56978063540090695</v>
      </c>
      <c r="I273" s="15">
        <v>0.57584964318519005</v>
      </c>
      <c r="J273" s="15">
        <v>0.58237347709406895</v>
      </c>
      <c r="K273" s="15">
        <v>0.58274186633639702</v>
      </c>
      <c r="L273" s="15">
        <v>0.60202721994860497</v>
      </c>
      <c r="M273" s="15">
        <v>0.57246462965164602</v>
      </c>
      <c r="N273" s="15">
        <v>0.57735258724428296</v>
      </c>
      <c r="O273" s="15">
        <v>0.58704800117433997</v>
      </c>
    </row>
    <row r="274" spans="2:15" x14ac:dyDescent="0.25">
      <c r="B274" t="str">
        <f t="shared" si="13"/>
        <v>65–69 let, Zlínský kraj</v>
      </c>
      <c r="C274" s="15">
        <v>0.54230005533673997</v>
      </c>
      <c r="D274" s="15">
        <v>0.55197154596185605</v>
      </c>
      <c r="E274" s="15">
        <v>0.53036602029246704</v>
      </c>
      <c r="F274" s="15">
        <v>0.54235763674180604</v>
      </c>
      <c r="G274" s="15">
        <v>0.546761405722751</v>
      </c>
      <c r="H274" s="15">
        <v>0.56336084498818995</v>
      </c>
      <c r="I274" s="15">
        <v>0.56531935075885298</v>
      </c>
      <c r="J274" s="15">
        <v>0.579324462640736</v>
      </c>
      <c r="K274" s="15">
        <v>0.59177396653286696</v>
      </c>
      <c r="L274" s="15">
        <v>0.596852957135105</v>
      </c>
      <c r="M274" s="15">
        <v>0.56957669219623197</v>
      </c>
      <c r="N274" s="15">
        <v>0.57554705591548905</v>
      </c>
      <c r="O274" s="15">
        <v>0.59248865692779695</v>
      </c>
    </row>
    <row r="275" spans="2:15" x14ac:dyDescent="0.25">
      <c r="B275" s="3" t="str">
        <f t="shared" si="13"/>
        <v>65–69 let, Moravskoslezský kraj</v>
      </c>
      <c r="C275" s="16">
        <v>0.54469958320975298</v>
      </c>
      <c r="D275" s="16">
        <v>0.55984847341493205</v>
      </c>
      <c r="E275" s="16">
        <v>0.53918101973308896</v>
      </c>
      <c r="F275" s="16">
        <v>0.54667436553108395</v>
      </c>
      <c r="G275" s="16">
        <v>0.55395741047126001</v>
      </c>
      <c r="H275" s="16">
        <v>0.57062810318199797</v>
      </c>
      <c r="I275" s="16">
        <v>0.57056952155199303</v>
      </c>
      <c r="J275" s="16">
        <v>0.57390509806866596</v>
      </c>
      <c r="K275" s="16">
        <v>0.57873184946992895</v>
      </c>
      <c r="L275" s="16">
        <v>0.59465028379283702</v>
      </c>
      <c r="M275" s="16">
        <v>0.55583905289209801</v>
      </c>
      <c r="N275" s="16">
        <v>0.56535663809758396</v>
      </c>
      <c r="O275" s="16">
        <v>0.56556407965950195</v>
      </c>
    </row>
    <row r="276" spans="2:15" x14ac:dyDescent="0.25">
      <c r="B276" t="str">
        <f t="shared" ref="B276:B289" si="14">CONCATENATE($B$20,", ",B26)</f>
        <v>70–74 let, Hlavní město Praha</v>
      </c>
      <c r="C276" s="15">
        <v>0.52245957748141103</v>
      </c>
      <c r="D276" s="15">
        <v>0.53502215458980396</v>
      </c>
      <c r="E276" s="15">
        <v>0.49488253809434402</v>
      </c>
      <c r="F276" s="15">
        <v>0.49409437694263902</v>
      </c>
      <c r="G276" s="15">
        <v>0.491973896092889</v>
      </c>
      <c r="H276" s="15">
        <v>0.49870404147067199</v>
      </c>
      <c r="I276" s="15">
        <v>0.49577427590456902</v>
      </c>
      <c r="J276" s="15">
        <v>0.49645133457652502</v>
      </c>
      <c r="K276" s="15">
        <v>0.48764964388543702</v>
      </c>
      <c r="L276" s="15">
        <v>0.49060008392782201</v>
      </c>
      <c r="M276" s="15">
        <v>0.43544431520383398</v>
      </c>
      <c r="N276" s="15">
        <v>0.447357397697563</v>
      </c>
      <c r="O276" s="15">
        <v>0.44017870221180599</v>
      </c>
    </row>
    <row r="277" spans="2:15" x14ac:dyDescent="0.25">
      <c r="B277" t="str">
        <f t="shared" si="14"/>
        <v>70–74 let, Středočeský kraj</v>
      </c>
      <c r="C277" s="15">
        <v>0.45941770647653002</v>
      </c>
      <c r="D277" s="15">
        <v>0.47511824209644898</v>
      </c>
      <c r="E277" s="15">
        <v>0.45186032714636798</v>
      </c>
      <c r="F277" s="15">
        <v>0.45974576271186401</v>
      </c>
      <c r="G277" s="15">
        <v>0.463381062190522</v>
      </c>
      <c r="H277" s="15">
        <v>0.47604988546703902</v>
      </c>
      <c r="I277" s="15">
        <v>0.48175565220073402</v>
      </c>
      <c r="J277" s="15">
        <v>0.48138093749111599</v>
      </c>
      <c r="K277" s="15">
        <v>0.47823899028914901</v>
      </c>
      <c r="L277" s="15">
        <v>0.488477198160568</v>
      </c>
      <c r="M277" s="15">
        <v>0.443954137917841</v>
      </c>
      <c r="N277" s="15">
        <v>0.45647019621413099</v>
      </c>
      <c r="O277" s="15">
        <v>0.45071565684544102</v>
      </c>
    </row>
    <row r="278" spans="2:15" x14ac:dyDescent="0.25">
      <c r="B278" t="str">
        <f t="shared" si="14"/>
        <v>70–74 let, Jihočeský kraj</v>
      </c>
      <c r="C278" s="15">
        <v>0.48417391304347801</v>
      </c>
      <c r="D278" s="15">
        <v>0.50077415575176798</v>
      </c>
      <c r="E278" s="15">
        <v>0.48686964419697498</v>
      </c>
      <c r="F278" s="15">
        <v>0.493699336772291</v>
      </c>
      <c r="G278" s="15">
        <v>0.49179759303575699</v>
      </c>
      <c r="H278" s="15">
        <v>0.51047727960714395</v>
      </c>
      <c r="I278" s="15">
        <v>0.51912703060941401</v>
      </c>
      <c r="J278" s="15">
        <v>0.52085057799343504</v>
      </c>
      <c r="K278" s="15">
        <v>0.52390427387701699</v>
      </c>
      <c r="L278" s="15">
        <v>0.53105015591142102</v>
      </c>
      <c r="M278" s="15">
        <v>0.49684494427764397</v>
      </c>
      <c r="N278" s="15">
        <v>0.51232653891119795</v>
      </c>
      <c r="O278" s="15">
        <v>0.51432969852469501</v>
      </c>
    </row>
    <row r="279" spans="2:15" x14ac:dyDescent="0.25">
      <c r="B279" t="str">
        <f t="shared" si="14"/>
        <v>70–74 let, Plzeňský kraj</v>
      </c>
      <c r="C279" s="15">
        <v>0.53068451947799899</v>
      </c>
      <c r="D279" s="15">
        <v>0.54286109318831199</v>
      </c>
      <c r="E279" s="15">
        <v>0.52312502714205</v>
      </c>
      <c r="F279" s="15">
        <v>0.52463896375558094</v>
      </c>
      <c r="G279" s="15">
        <v>0.54070246386579701</v>
      </c>
      <c r="H279" s="15">
        <v>0.55367761000396398</v>
      </c>
      <c r="I279" s="15">
        <v>0.55636084299121602</v>
      </c>
      <c r="J279" s="15">
        <v>0.55882992943516996</v>
      </c>
      <c r="K279" s="15">
        <v>0.56194228071746199</v>
      </c>
      <c r="L279" s="15">
        <v>0.55820020518833302</v>
      </c>
      <c r="M279" s="15">
        <v>0.52104738864380196</v>
      </c>
      <c r="N279" s="15">
        <v>0.539674334453347</v>
      </c>
      <c r="O279" s="15">
        <v>0.54365148103239203</v>
      </c>
    </row>
    <row r="280" spans="2:15" x14ac:dyDescent="0.25">
      <c r="B280" t="str">
        <f t="shared" si="14"/>
        <v>70–74 let, Karlovarský kraj</v>
      </c>
      <c r="C280" s="15">
        <v>0.44512857660268002</v>
      </c>
      <c r="D280" s="15">
        <v>0.44794544198894998</v>
      </c>
      <c r="E280" s="15">
        <v>0.43693322341302498</v>
      </c>
      <c r="F280" s="15">
        <v>0.44026444199590697</v>
      </c>
      <c r="G280" s="15">
        <v>0.46935520619731103</v>
      </c>
      <c r="H280" s="15">
        <v>0.474549310710498</v>
      </c>
      <c r="I280" s="15">
        <v>0.47464848743076199</v>
      </c>
      <c r="J280" s="15">
        <v>0.48315333376447001</v>
      </c>
      <c r="K280" s="15">
        <v>0.48281693543516302</v>
      </c>
      <c r="L280" s="15">
        <v>0.49577301679212499</v>
      </c>
      <c r="M280" s="15">
        <v>0.45780093227310098</v>
      </c>
      <c r="N280" s="15">
        <v>0.455094665300178</v>
      </c>
      <c r="O280" s="15">
        <v>0.45321798545294201</v>
      </c>
    </row>
    <row r="281" spans="2:15" x14ac:dyDescent="0.25">
      <c r="B281" t="str">
        <f t="shared" si="14"/>
        <v>70–74 let, Ústecký kraj</v>
      </c>
      <c r="C281" s="15">
        <v>0.47175003483349498</v>
      </c>
      <c r="D281" s="15">
        <v>0.48629934696288502</v>
      </c>
      <c r="E281" s="15">
        <v>0.46693473553974602</v>
      </c>
      <c r="F281" s="15">
        <v>0.46545391445180301</v>
      </c>
      <c r="G281" s="15">
        <v>0.47292369279701602</v>
      </c>
      <c r="H281" s="15">
        <v>0.488831337002266</v>
      </c>
      <c r="I281" s="15">
        <v>0.498976698310935</v>
      </c>
      <c r="J281" s="15">
        <v>0.50203088734154599</v>
      </c>
      <c r="K281" s="15">
        <v>0.49651473411803898</v>
      </c>
      <c r="L281" s="15">
        <v>0.50405105327385102</v>
      </c>
      <c r="M281" s="15">
        <v>0.471571209336693</v>
      </c>
      <c r="N281" s="15">
        <v>0.48219100056958403</v>
      </c>
      <c r="O281" s="15">
        <v>0.47841085043413401</v>
      </c>
    </row>
    <row r="282" spans="2:15" x14ac:dyDescent="0.25">
      <c r="B282" t="str">
        <f t="shared" si="14"/>
        <v>70–74 let, Liberecký kraj</v>
      </c>
      <c r="C282" s="15">
        <v>0.504941840919787</v>
      </c>
      <c r="D282" s="15">
        <v>0.52680210113283898</v>
      </c>
      <c r="E282" s="15">
        <v>0.51875148350344102</v>
      </c>
      <c r="F282" s="15">
        <v>0.51480812393934405</v>
      </c>
      <c r="G282" s="15">
        <v>0.521316838769042</v>
      </c>
      <c r="H282" s="15">
        <v>0.53774697729283305</v>
      </c>
      <c r="I282" s="15">
        <v>0.543389996876812</v>
      </c>
      <c r="J282" s="15">
        <v>0.54178071164063701</v>
      </c>
      <c r="K282" s="15">
        <v>0.54749914808223799</v>
      </c>
      <c r="L282" s="15">
        <v>0.53453869427332001</v>
      </c>
      <c r="M282" s="15">
        <v>0.50748694539544204</v>
      </c>
      <c r="N282" s="15">
        <v>0.51626733049821905</v>
      </c>
      <c r="O282" s="15">
        <v>0.50993143422633702</v>
      </c>
    </row>
    <row r="283" spans="2:15" x14ac:dyDescent="0.25">
      <c r="B283" t="str">
        <f t="shared" si="14"/>
        <v>70–74 let, Královéhradecký kraj</v>
      </c>
      <c r="C283" s="15">
        <v>0.51958027914449201</v>
      </c>
      <c r="D283" s="15">
        <v>0.52631578947368396</v>
      </c>
      <c r="E283" s="15">
        <v>0.51423943852071796</v>
      </c>
      <c r="F283" s="15">
        <v>0.51343863711544802</v>
      </c>
      <c r="G283" s="15">
        <v>0.515981036855788</v>
      </c>
      <c r="H283" s="15">
        <v>0.52460334868757696</v>
      </c>
      <c r="I283" s="15">
        <v>0.52285493256197202</v>
      </c>
      <c r="J283" s="15">
        <v>0.52793834296724396</v>
      </c>
      <c r="K283" s="15">
        <v>0.524750403539188</v>
      </c>
      <c r="L283" s="15">
        <v>0.54132630654369696</v>
      </c>
      <c r="M283" s="15">
        <v>0.50913235583823402</v>
      </c>
      <c r="N283" s="15">
        <v>0.51368936961297895</v>
      </c>
      <c r="O283" s="15">
        <v>0.51746431329919595</v>
      </c>
    </row>
    <row r="284" spans="2:15" x14ac:dyDescent="0.25">
      <c r="B284" t="str">
        <f t="shared" si="14"/>
        <v>70–74 let, Pardubický kraj</v>
      </c>
      <c r="C284" s="15">
        <v>0.481716594092649</v>
      </c>
      <c r="D284" s="15">
        <v>0.49297979797979702</v>
      </c>
      <c r="E284" s="15">
        <v>0.47832832347522503</v>
      </c>
      <c r="F284" s="15">
        <v>0.47815434871376</v>
      </c>
      <c r="G284" s="15">
        <v>0.48591670244740198</v>
      </c>
      <c r="H284" s="15">
        <v>0.50056182113279701</v>
      </c>
      <c r="I284" s="15">
        <v>0.50732789959055602</v>
      </c>
      <c r="J284" s="15">
        <v>0.51134746727376201</v>
      </c>
      <c r="K284" s="15">
        <v>0.50981664219619605</v>
      </c>
      <c r="L284" s="15">
        <v>0.51741426565946902</v>
      </c>
      <c r="M284" s="15">
        <v>0.48218588363799902</v>
      </c>
      <c r="N284" s="15">
        <v>0.50292208840528196</v>
      </c>
      <c r="O284" s="15">
        <v>0.515625</v>
      </c>
    </row>
    <row r="285" spans="2:15" x14ac:dyDescent="0.25">
      <c r="B285" t="str">
        <f t="shared" si="14"/>
        <v>70–74 let, Kraj Vysočina</v>
      </c>
      <c r="C285" s="15">
        <v>0.47576019087263299</v>
      </c>
      <c r="D285" s="15">
        <v>0.49207673060884</v>
      </c>
      <c r="E285" s="15">
        <v>0.47578767286033302</v>
      </c>
      <c r="F285" s="15">
        <v>0.48548467199422002</v>
      </c>
      <c r="G285" s="15">
        <v>0.49735881468756699</v>
      </c>
      <c r="H285" s="15">
        <v>0.50414731254147305</v>
      </c>
      <c r="I285" s="15">
        <v>0.52181130327362502</v>
      </c>
      <c r="J285" s="15">
        <v>0.52878672883009803</v>
      </c>
      <c r="K285" s="15">
        <v>0.52801003344481601</v>
      </c>
      <c r="L285" s="15">
        <v>0.531265921673856</v>
      </c>
      <c r="M285" s="15">
        <v>0.49455193818926202</v>
      </c>
      <c r="N285" s="15">
        <v>0.509044098230789</v>
      </c>
      <c r="O285" s="15">
        <v>0.52782669369040103</v>
      </c>
    </row>
    <row r="286" spans="2:15" x14ac:dyDescent="0.25">
      <c r="B286" t="str">
        <f t="shared" si="14"/>
        <v>70–74 let, Jihomoravský kraj</v>
      </c>
      <c r="C286" s="15">
        <v>0.48444311183891797</v>
      </c>
      <c r="D286" s="15">
        <v>0.48604383430718701</v>
      </c>
      <c r="E286" s="15">
        <v>0.46528276343049302</v>
      </c>
      <c r="F286" s="15">
        <v>0.46142223242292002</v>
      </c>
      <c r="G286" s="15">
        <v>0.46792622582096199</v>
      </c>
      <c r="H286" s="15">
        <v>0.48009569546326097</v>
      </c>
      <c r="I286" s="15">
        <v>0.48736253771454002</v>
      </c>
      <c r="J286" s="15">
        <v>0.491784551827741</v>
      </c>
      <c r="K286" s="15">
        <v>0.493818702231966</v>
      </c>
      <c r="L286" s="15">
        <v>0.50063049809349303</v>
      </c>
      <c r="M286" s="15">
        <v>0.46634566280002898</v>
      </c>
      <c r="N286" s="15">
        <v>0.47674093271878498</v>
      </c>
      <c r="O286" s="15">
        <v>0.47834277746462101</v>
      </c>
    </row>
    <row r="287" spans="2:15" x14ac:dyDescent="0.25">
      <c r="B287" t="str">
        <f t="shared" si="14"/>
        <v>70–74 let, Olomoucký kraj</v>
      </c>
      <c r="C287" s="15">
        <v>0.50604172764142596</v>
      </c>
      <c r="D287" s="15">
        <v>0.520109689213893</v>
      </c>
      <c r="E287" s="15">
        <v>0.50645985127319104</v>
      </c>
      <c r="F287" s="15">
        <v>0.50558887193499102</v>
      </c>
      <c r="G287" s="15">
        <v>0.51886760809042998</v>
      </c>
      <c r="H287" s="15">
        <v>0.52663914120561495</v>
      </c>
      <c r="I287" s="15">
        <v>0.53331888947352102</v>
      </c>
      <c r="J287" s="15">
        <v>0.53432723264785198</v>
      </c>
      <c r="K287" s="15">
        <v>0.53700979711914698</v>
      </c>
      <c r="L287" s="15">
        <v>0.55471860540191498</v>
      </c>
      <c r="M287" s="15">
        <v>0.52514096528891396</v>
      </c>
      <c r="N287" s="15">
        <v>0.53043702462292097</v>
      </c>
      <c r="O287" s="15">
        <v>0.54473876316612702</v>
      </c>
    </row>
    <row r="288" spans="2:15" x14ac:dyDescent="0.25">
      <c r="B288" t="str">
        <f t="shared" si="14"/>
        <v>70–74 let, Zlínský kraj</v>
      </c>
      <c r="C288" s="15">
        <v>0.46584560690705901</v>
      </c>
      <c r="D288" s="15">
        <v>0.48181669928245202</v>
      </c>
      <c r="E288" s="15">
        <v>0.46815475016760599</v>
      </c>
      <c r="F288" s="15">
        <v>0.473266800743748</v>
      </c>
      <c r="G288" s="15">
        <v>0.48473477120372999</v>
      </c>
      <c r="H288" s="15">
        <v>0.50605456229076096</v>
      </c>
      <c r="I288" s="15">
        <v>0.50791415157612296</v>
      </c>
      <c r="J288" s="15">
        <v>0.52057495388920605</v>
      </c>
      <c r="K288" s="15">
        <v>0.534274813857608</v>
      </c>
      <c r="L288" s="15">
        <v>0.54417236826311299</v>
      </c>
      <c r="M288" s="15">
        <v>0.51875797286327197</v>
      </c>
      <c r="N288" s="15">
        <v>0.53005543365284602</v>
      </c>
      <c r="O288" s="15">
        <v>0.54759432329525703</v>
      </c>
    </row>
    <row r="289" spans="2:15" x14ac:dyDescent="0.25">
      <c r="B289" s="3" t="str">
        <f t="shared" si="14"/>
        <v>70–74 let, Moravskoslezský kraj</v>
      </c>
      <c r="C289" s="16">
        <v>0.48130116799476003</v>
      </c>
      <c r="D289" s="16">
        <v>0.50361043506245295</v>
      </c>
      <c r="E289" s="16">
        <v>0.48445502825499398</v>
      </c>
      <c r="F289" s="16">
        <v>0.49267136972011499</v>
      </c>
      <c r="G289" s="16">
        <v>0.50412245725484806</v>
      </c>
      <c r="H289" s="16">
        <v>0.51797285314780706</v>
      </c>
      <c r="I289" s="16">
        <v>0.52872781555813497</v>
      </c>
      <c r="J289" s="16">
        <v>0.53393800301810801</v>
      </c>
      <c r="K289" s="16">
        <v>0.54199726402188697</v>
      </c>
      <c r="L289" s="16">
        <v>0.55819561775976001</v>
      </c>
      <c r="M289" s="16">
        <v>0.51954328349772405</v>
      </c>
      <c r="N289" s="16">
        <v>0.52886880838207095</v>
      </c>
      <c r="O289" s="16">
        <v>0.52960945486115896</v>
      </c>
    </row>
    <row r="290" spans="2:15" x14ac:dyDescent="0.25">
      <c r="B290" t="str">
        <f t="shared" ref="B290:B303" si="15">CONCATENATE($B$21,", ",B26)</f>
        <v>75–79 let, Hlavní město Praha</v>
      </c>
      <c r="C290" s="15">
        <v>0.45686550806325299</v>
      </c>
      <c r="D290" s="15">
        <v>0.47517768829554302</v>
      </c>
      <c r="E290" s="15">
        <v>0.44823154718667901</v>
      </c>
      <c r="F290" s="15">
        <v>0.44939214420080198</v>
      </c>
      <c r="G290" s="15">
        <v>0.45492969652568399</v>
      </c>
      <c r="H290" s="15">
        <v>0.46100656217799202</v>
      </c>
      <c r="I290" s="15">
        <v>0.46278758556796501</v>
      </c>
      <c r="J290" s="15">
        <v>0.46091275554275801</v>
      </c>
      <c r="K290" s="15">
        <v>0.460361973380503</v>
      </c>
      <c r="L290" s="15">
        <v>0.46532247088331902</v>
      </c>
      <c r="M290" s="15">
        <v>0.41050522872213302</v>
      </c>
      <c r="N290" s="15">
        <v>0.41970666937641798</v>
      </c>
      <c r="O290" s="15">
        <v>0.41604793119554101</v>
      </c>
    </row>
    <row r="291" spans="2:15" x14ac:dyDescent="0.25">
      <c r="B291" t="str">
        <f t="shared" si="15"/>
        <v>75–79 let, Středočeský kraj</v>
      </c>
      <c r="C291" s="15">
        <v>0.36606834656541198</v>
      </c>
      <c r="D291" s="15">
        <v>0.38418882824294498</v>
      </c>
      <c r="E291" s="15">
        <v>0.36287732819524698</v>
      </c>
      <c r="F291" s="15">
        <v>0.37203696263559599</v>
      </c>
      <c r="G291" s="15">
        <v>0.39192325107539</v>
      </c>
      <c r="H291" s="15">
        <v>0.403476570935003</v>
      </c>
      <c r="I291" s="15">
        <v>0.41363507633685997</v>
      </c>
      <c r="J291" s="15">
        <v>0.41458267640138702</v>
      </c>
      <c r="K291" s="15">
        <v>0.42091319931432097</v>
      </c>
      <c r="L291" s="15">
        <v>0.43274338098070098</v>
      </c>
      <c r="M291" s="15">
        <v>0.395214232995377</v>
      </c>
      <c r="N291" s="15">
        <v>0.40443625540358502</v>
      </c>
      <c r="O291" s="15">
        <v>0.40556614312939399</v>
      </c>
    </row>
    <row r="292" spans="2:15" x14ac:dyDescent="0.25">
      <c r="B292" t="str">
        <f t="shared" si="15"/>
        <v>75–79 let, Jihočeský kraj</v>
      </c>
      <c r="C292" s="15">
        <v>0.39024141274945101</v>
      </c>
      <c r="D292" s="15">
        <v>0.40584831259282</v>
      </c>
      <c r="E292" s="15">
        <v>0.39128856624319402</v>
      </c>
      <c r="F292" s="15">
        <v>0.40124320124320101</v>
      </c>
      <c r="G292" s="15">
        <v>0.40898051981604899</v>
      </c>
      <c r="H292" s="15">
        <v>0.42804945192451999</v>
      </c>
      <c r="I292" s="15">
        <v>0.440240963855421</v>
      </c>
      <c r="J292" s="15">
        <v>0.45325804835845301</v>
      </c>
      <c r="K292" s="15">
        <v>0.45876179594600303</v>
      </c>
      <c r="L292" s="15">
        <v>0.46797656530229897</v>
      </c>
      <c r="M292" s="15">
        <v>0.43378082086394498</v>
      </c>
      <c r="N292" s="15">
        <v>0.449200710479573</v>
      </c>
      <c r="O292" s="15">
        <v>0.45797485109199199</v>
      </c>
    </row>
    <row r="293" spans="2:15" x14ac:dyDescent="0.25">
      <c r="B293" t="str">
        <f t="shared" si="15"/>
        <v>75–79 let, Plzeňský kraj</v>
      </c>
      <c r="C293" s="15">
        <v>0.44091099288660401</v>
      </c>
      <c r="D293" s="15">
        <v>0.46239270064229498</v>
      </c>
      <c r="E293" s="15">
        <v>0.445197193322042</v>
      </c>
      <c r="F293" s="15">
        <v>0.44753747323340398</v>
      </c>
      <c r="G293" s="15">
        <v>0.46218730140389302</v>
      </c>
      <c r="H293" s="15">
        <v>0.48459891286443701</v>
      </c>
      <c r="I293" s="15">
        <v>0.49267245891342998</v>
      </c>
      <c r="J293" s="15">
        <v>0.50155317785119002</v>
      </c>
      <c r="K293" s="15">
        <v>0.50475885421433098</v>
      </c>
      <c r="L293" s="15">
        <v>0.50960799385088296</v>
      </c>
      <c r="M293" s="15">
        <v>0.47623145643799603</v>
      </c>
      <c r="N293" s="15">
        <v>0.4895174201418</v>
      </c>
      <c r="O293" s="15">
        <v>0.49949770378874803</v>
      </c>
    </row>
    <row r="294" spans="2:15" x14ac:dyDescent="0.25">
      <c r="B294" t="str">
        <f t="shared" si="15"/>
        <v>75–79 let, Karlovarský kraj</v>
      </c>
      <c r="C294" s="15">
        <v>0.37315286228734601</v>
      </c>
      <c r="D294" s="15">
        <v>0.38879289064428502</v>
      </c>
      <c r="E294" s="15">
        <v>0.38224549439844102</v>
      </c>
      <c r="F294" s="15">
        <v>0.37992998833138802</v>
      </c>
      <c r="G294" s="15">
        <v>0.38724068703992798</v>
      </c>
      <c r="H294" s="15">
        <v>0.39962299717247801</v>
      </c>
      <c r="I294" s="15">
        <v>0.42090564532216201</v>
      </c>
      <c r="J294" s="15">
        <v>0.42436693741041498</v>
      </c>
      <c r="K294" s="15">
        <v>0.42456876882358302</v>
      </c>
      <c r="L294" s="15">
        <v>0.45055722625154698</v>
      </c>
      <c r="M294" s="15">
        <v>0.41515124634081402</v>
      </c>
      <c r="N294" s="15">
        <v>0.41114483223739601</v>
      </c>
      <c r="O294" s="15">
        <v>0.41446044279300198</v>
      </c>
    </row>
    <row r="295" spans="2:15" x14ac:dyDescent="0.25">
      <c r="B295" t="str">
        <f t="shared" si="15"/>
        <v>75–79 let, Ústecký kraj</v>
      </c>
      <c r="C295" s="15">
        <v>0.384410209243504</v>
      </c>
      <c r="D295" s="15">
        <v>0.40030518819938898</v>
      </c>
      <c r="E295" s="15">
        <v>0.38925428439092102</v>
      </c>
      <c r="F295" s="15">
        <v>0.39301910127799899</v>
      </c>
      <c r="G295" s="15">
        <v>0.41076637496685198</v>
      </c>
      <c r="H295" s="15">
        <v>0.42719254451655803</v>
      </c>
      <c r="I295" s="15">
        <v>0.44295538016722602</v>
      </c>
      <c r="J295" s="15">
        <v>0.45489012404755702</v>
      </c>
      <c r="K295" s="15">
        <v>0.45111693325979002</v>
      </c>
      <c r="L295" s="15">
        <v>0.46426011598357902</v>
      </c>
      <c r="M295" s="15">
        <v>0.43344020519397197</v>
      </c>
      <c r="N295" s="15">
        <v>0.44379411764705801</v>
      </c>
      <c r="O295" s="15">
        <v>0.442776181139373</v>
      </c>
    </row>
    <row r="296" spans="2:15" x14ac:dyDescent="0.25">
      <c r="B296" t="str">
        <f t="shared" si="15"/>
        <v>75–79 let, Liberecký kraj</v>
      </c>
      <c r="C296" s="15">
        <v>0.42537251996377701</v>
      </c>
      <c r="D296" s="15">
        <v>0.44355652759084702</v>
      </c>
      <c r="E296" s="15">
        <v>0.428546861564918</v>
      </c>
      <c r="F296" s="15">
        <v>0.43821568962570501</v>
      </c>
      <c r="G296" s="15">
        <v>0.45076225793160202</v>
      </c>
      <c r="H296" s="15">
        <v>0.46852168506140202</v>
      </c>
      <c r="I296" s="15">
        <v>0.48369883040935602</v>
      </c>
      <c r="J296" s="15">
        <v>0.48144846032507999</v>
      </c>
      <c r="K296" s="15">
        <v>0.48680555555555499</v>
      </c>
      <c r="L296" s="15">
        <v>0.48820015378245601</v>
      </c>
      <c r="M296" s="15">
        <v>0.45409415121255298</v>
      </c>
      <c r="N296" s="15">
        <v>0.46788370520622002</v>
      </c>
      <c r="O296" s="15">
        <v>0.47482929126442103</v>
      </c>
    </row>
    <row r="297" spans="2:15" x14ac:dyDescent="0.25">
      <c r="B297" t="str">
        <f t="shared" si="15"/>
        <v>75–79 let, Královéhradecký kraj</v>
      </c>
      <c r="C297" s="15">
        <v>0.42179039826735598</v>
      </c>
      <c r="D297" s="15">
        <v>0.43296291822683802</v>
      </c>
      <c r="E297" s="15">
        <v>0.41595511100268301</v>
      </c>
      <c r="F297" s="15">
        <v>0.43563875045581602</v>
      </c>
      <c r="G297" s="15">
        <v>0.44251265257517097</v>
      </c>
      <c r="H297" s="15">
        <v>0.460085106382978</v>
      </c>
      <c r="I297" s="15">
        <v>0.46842388380849898</v>
      </c>
      <c r="J297" s="15">
        <v>0.47447995941146598</v>
      </c>
      <c r="K297" s="15">
        <v>0.46673794802659102</v>
      </c>
      <c r="L297" s="15">
        <v>0.48267689390674801</v>
      </c>
      <c r="M297" s="15">
        <v>0.45127337268336898</v>
      </c>
      <c r="N297" s="15">
        <v>0.45644026311763802</v>
      </c>
      <c r="O297" s="15">
        <v>0.46076085015181201</v>
      </c>
    </row>
    <row r="298" spans="2:15" x14ac:dyDescent="0.25">
      <c r="B298" t="str">
        <f t="shared" si="15"/>
        <v>75–79 let, Pardubický kraj</v>
      </c>
      <c r="C298" s="15">
        <v>0.39439941937825002</v>
      </c>
      <c r="D298" s="15">
        <v>0.40834051989651299</v>
      </c>
      <c r="E298" s="15">
        <v>0.38336777506418601</v>
      </c>
      <c r="F298" s="15">
        <v>0.40150842945873999</v>
      </c>
      <c r="G298" s="15">
        <v>0.40984530594350799</v>
      </c>
      <c r="H298" s="15">
        <v>0.43378746594005402</v>
      </c>
      <c r="I298" s="15">
        <v>0.43980971166676303</v>
      </c>
      <c r="J298" s="15">
        <v>0.44762647648762999</v>
      </c>
      <c r="K298" s="15">
        <v>0.445050096039038</v>
      </c>
      <c r="L298" s="15">
        <v>0.45386165871884299</v>
      </c>
      <c r="M298" s="15">
        <v>0.42173850780466798</v>
      </c>
      <c r="N298" s="15">
        <v>0.43812340012357598</v>
      </c>
      <c r="O298" s="15">
        <v>0.44960305914626503</v>
      </c>
    </row>
    <row r="299" spans="2:15" x14ac:dyDescent="0.25">
      <c r="B299" t="str">
        <f t="shared" si="15"/>
        <v>75–79 let, Kraj Vysočina</v>
      </c>
      <c r="C299" s="15">
        <v>0.37487945998071298</v>
      </c>
      <c r="D299" s="15">
        <v>0.39889516177988199</v>
      </c>
      <c r="E299" s="15">
        <v>0.39171604862850501</v>
      </c>
      <c r="F299" s="15">
        <v>0.395337542496357</v>
      </c>
      <c r="G299" s="15">
        <v>0.40818405128512297</v>
      </c>
      <c r="H299" s="15">
        <v>0.424773624332482</v>
      </c>
      <c r="I299" s="15">
        <v>0.43771081628063802</v>
      </c>
      <c r="J299" s="15">
        <v>0.44070183039098798</v>
      </c>
      <c r="K299" s="15">
        <v>0.43997941857473599</v>
      </c>
      <c r="L299" s="15">
        <v>0.44924986561110197</v>
      </c>
      <c r="M299" s="15">
        <v>0.41003985576010599</v>
      </c>
      <c r="N299" s="15">
        <v>0.43195371606586502</v>
      </c>
      <c r="O299" s="15">
        <v>0.45006696802276902</v>
      </c>
    </row>
    <row r="300" spans="2:15" x14ac:dyDescent="0.25">
      <c r="B300" t="str">
        <f t="shared" si="15"/>
        <v>75–79 let, Jihomoravský kraj</v>
      </c>
      <c r="C300" s="15">
        <v>0.40115520257699</v>
      </c>
      <c r="D300" s="15">
        <v>0.40739490123248301</v>
      </c>
      <c r="E300" s="15">
        <v>0.38587402689313499</v>
      </c>
      <c r="F300" s="15">
        <v>0.38897624529679298</v>
      </c>
      <c r="G300" s="15">
        <v>0.39543558146602897</v>
      </c>
      <c r="H300" s="15">
        <v>0.41522573185473199</v>
      </c>
      <c r="I300" s="15">
        <v>0.42493297587131301</v>
      </c>
      <c r="J300" s="15">
        <v>0.42611933308355099</v>
      </c>
      <c r="K300" s="15">
        <v>0.43299081766506298</v>
      </c>
      <c r="L300" s="15">
        <v>0.44213931065740902</v>
      </c>
      <c r="M300" s="15">
        <v>0.40439891533594402</v>
      </c>
      <c r="N300" s="15">
        <v>0.41711199652548198</v>
      </c>
      <c r="O300" s="15">
        <v>0.42681823118415801</v>
      </c>
    </row>
    <row r="301" spans="2:15" x14ac:dyDescent="0.25">
      <c r="B301" t="str">
        <f t="shared" si="15"/>
        <v>75–79 let, Olomoucký kraj</v>
      </c>
      <c r="C301" s="15">
        <v>0.41431503335043601</v>
      </c>
      <c r="D301" s="15">
        <v>0.43164011830021198</v>
      </c>
      <c r="E301" s="15">
        <v>0.41420925595550401</v>
      </c>
      <c r="F301" s="15">
        <v>0.42133046330463297</v>
      </c>
      <c r="G301" s="15">
        <v>0.434457867562283</v>
      </c>
      <c r="H301" s="15">
        <v>0.454649390243902</v>
      </c>
      <c r="I301" s="15">
        <v>0.461699227623807</v>
      </c>
      <c r="J301" s="15">
        <v>0.47345266335993003</v>
      </c>
      <c r="K301" s="15">
        <v>0.479389874867097</v>
      </c>
      <c r="L301" s="15">
        <v>0.49380847016808299</v>
      </c>
      <c r="M301" s="15">
        <v>0.460113364020238</v>
      </c>
      <c r="N301" s="15">
        <v>0.46161008451511198</v>
      </c>
      <c r="O301" s="15">
        <v>0.48177522780965198</v>
      </c>
    </row>
    <row r="302" spans="2:15" x14ac:dyDescent="0.25">
      <c r="B302" t="str">
        <f t="shared" si="15"/>
        <v>75–79 let, Zlínský kraj</v>
      </c>
      <c r="C302" s="15">
        <v>0.37366333651287698</v>
      </c>
      <c r="D302" s="15">
        <v>0.39409695672121098</v>
      </c>
      <c r="E302" s="15">
        <v>0.37750568299235299</v>
      </c>
      <c r="F302" s="15">
        <v>0.38087196806877399</v>
      </c>
      <c r="G302" s="15">
        <v>0.39766615930999399</v>
      </c>
      <c r="H302" s="15">
        <v>0.40892211472686402</v>
      </c>
      <c r="I302" s="15">
        <v>0.42909142478963702</v>
      </c>
      <c r="J302" s="15">
        <v>0.44309739756619998</v>
      </c>
      <c r="K302" s="15">
        <v>0.446481708384386</v>
      </c>
      <c r="L302" s="15">
        <v>0.462237674360155</v>
      </c>
      <c r="M302" s="15">
        <v>0.444544968540527</v>
      </c>
      <c r="N302" s="15">
        <v>0.446532298935714</v>
      </c>
      <c r="O302" s="15">
        <v>0.474302714763852</v>
      </c>
    </row>
    <row r="303" spans="2:15" x14ac:dyDescent="0.25">
      <c r="B303" s="3" t="str">
        <f t="shared" si="15"/>
        <v>75–79 let, Moravskoslezský kraj</v>
      </c>
      <c r="C303" s="16">
        <v>0.39148145929431399</v>
      </c>
      <c r="D303" s="16">
        <v>0.408080504656052</v>
      </c>
      <c r="E303" s="16">
        <v>0.39864059146196001</v>
      </c>
      <c r="F303" s="16">
        <v>0.41004642579082401</v>
      </c>
      <c r="G303" s="16">
        <v>0.42284667741847298</v>
      </c>
      <c r="H303" s="16">
        <v>0.44618552558886998</v>
      </c>
      <c r="I303" s="16">
        <v>0.45368165476023697</v>
      </c>
      <c r="J303" s="16">
        <v>0.46377258025479101</v>
      </c>
      <c r="K303" s="16">
        <v>0.47127527858027202</v>
      </c>
      <c r="L303" s="16">
        <v>0.48982584058172002</v>
      </c>
      <c r="M303" s="16">
        <v>0.44704514939580298</v>
      </c>
      <c r="N303" s="16">
        <v>0.46592579526077399</v>
      </c>
      <c r="O303" s="16">
        <v>0.47547538152535002</v>
      </c>
    </row>
    <row r="304" spans="2:15" x14ac:dyDescent="0.25">
      <c r="B304" t="str">
        <f t="shared" ref="B304:B317" si="16">CONCATENATE($B$22,", ",B26)</f>
        <v>80–84 let, Hlavní město Praha</v>
      </c>
      <c r="C304" s="15">
        <v>0.36939097698706602</v>
      </c>
      <c r="D304" s="15">
        <v>0.383240087569934</v>
      </c>
      <c r="E304" s="15">
        <v>0.35007282437188902</v>
      </c>
      <c r="F304" s="15">
        <v>0.35174400594758598</v>
      </c>
      <c r="G304" s="15">
        <v>0.35878032494992201</v>
      </c>
      <c r="H304" s="15">
        <v>0.37908278896147102</v>
      </c>
      <c r="I304" s="15">
        <v>0.38276028388341399</v>
      </c>
      <c r="J304" s="15">
        <v>0.39044486880260199</v>
      </c>
      <c r="K304" s="15">
        <v>0.39169972964432398</v>
      </c>
      <c r="L304" s="15">
        <v>0.398667935299714</v>
      </c>
      <c r="M304" s="15">
        <v>0.34638228941684601</v>
      </c>
      <c r="N304" s="15">
        <v>0.36164454182239902</v>
      </c>
      <c r="O304" s="15">
        <v>0.36802045728038502</v>
      </c>
    </row>
    <row r="305" spans="2:15" x14ac:dyDescent="0.25">
      <c r="B305" t="str">
        <f t="shared" si="16"/>
        <v>80–84 let, Středočeský kraj</v>
      </c>
      <c r="C305" s="15">
        <v>0.26312517001515501</v>
      </c>
      <c r="D305" s="15">
        <v>0.281902245706737</v>
      </c>
      <c r="E305" s="15">
        <v>0.26666911171422197</v>
      </c>
      <c r="F305" s="15">
        <v>0.274099883855981</v>
      </c>
      <c r="G305" s="15">
        <v>0.28200890932605199</v>
      </c>
      <c r="H305" s="15">
        <v>0.294251791790342</v>
      </c>
      <c r="I305" s="15">
        <v>0.298243684229824</v>
      </c>
      <c r="J305" s="15">
        <v>0.30853842475076299</v>
      </c>
      <c r="K305" s="15">
        <v>0.31483087597571502</v>
      </c>
      <c r="L305" s="15">
        <v>0.33188658436799601</v>
      </c>
      <c r="M305" s="15">
        <v>0.29856346121345201</v>
      </c>
      <c r="N305" s="15">
        <v>0.31445967505616501</v>
      </c>
      <c r="O305" s="15">
        <v>0.31952314599783199</v>
      </c>
    </row>
    <row r="306" spans="2:15" x14ac:dyDescent="0.25">
      <c r="B306" t="str">
        <f t="shared" si="16"/>
        <v>80–84 let, Jihočeský kraj</v>
      </c>
      <c r="C306" s="15">
        <v>0.286274509803921</v>
      </c>
      <c r="D306" s="15">
        <v>0.29910401791964097</v>
      </c>
      <c r="E306" s="15">
        <v>0.28621740602776802</v>
      </c>
      <c r="F306" s="15">
        <v>0.29849459513230298</v>
      </c>
      <c r="G306" s="15">
        <v>0.294815007816571</v>
      </c>
      <c r="H306" s="15">
        <v>0.310187001438472</v>
      </c>
      <c r="I306" s="15">
        <v>0.32810336871250501</v>
      </c>
      <c r="J306" s="15">
        <v>0.33571000199906698</v>
      </c>
      <c r="K306" s="15">
        <v>0.34096489481717401</v>
      </c>
      <c r="L306" s="15">
        <v>0.35479434110558</v>
      </c>
      <c r="M306" s="15">
        <v>0.327970451984474</v>
      </c>
      <c r="N306" s="15">
        <v>0.34787350054525601</v>
      </c>
      <c r="O306" s="15">
        <v>0.36197811106607197</v>
      </c>
    </row>
    <row r="307" spans="2:15" x14ac:dyDescent="0.25">
      <c r="B307" t="str">
        <f t="shared" si="16"/>
        <v>80–84 let, Plzeňský kraj</v>
      </c>
      <c r="C307" s="15">
        <v>0.33555069046817099</v>
      </c>
      <c r="D307" s="15">
        <v>0.350271218889597</v>
      </c>
      <c r="E307" s="15">
        <v>0.33130909370435802</v>
      </c>
      <c r="F307" s="15">
        <v>0.34064349673698502</v>
      </c>
      <c r="G307" s="15">
        <v>0.357432432432432</v>
      </c>
      <c r="H307" s="15">
        <v>0.37890506521079698</v>
      </c>
      <c r="I307" s="15">
        <v>0.38987573378058998</v>
      </c>
      <c r="J307" s="15">
        <v>0.39326702371843902</v>
      </c>
      <c r="K307" s="15">
        <v>0.40550622994851798</v>
      </c>
      <c r="L307" s="15">
        <v>0.41041591320072301</v>
      </c>
      <c r="M307" s="15">
        <v>0.38258774948382601</v>
      </c>
      <c r="N307" s="15">
        <v>0.40257086354647298</v>
      </c>
      <c r="O307" s="15">
        <v>0.41163563412952098</v>
      </c>
    </row>
    <row r="308" spans="2:15" x14ac:dyDescent="0.25">
      <c r="B308" t="str">
        <f t="shared" si="16"/>
        <v>80–84 let, Karlovarský kraj</v>
      </c>
      <c r="C308" s="15">
        <v>0.27430044182621499</v>
      </c>
      <c r="D308" s="15">
        <v>0.285840551529079</v>
      </c>
      <c r="E308" s="15">
        <v>0.279527559055118</v>
      </c>
      <c r="F308" s="15">
        <v>0.28316629862408599</v>
      </c>
      <c r="G308" s="15">
        <v>0.302282952841193</v>
      </c>
      <c r="H308" s="15">
        <v>0.30934899657366599</v>
      </c>
      <c r="I308" s="15">
        <v>0.33628889247138399</v>
      </c>
      <c r="J308" s="15">
        <v>0.334020291693088</v>
      </c>
      <c r="K308" s="15">
        <v>0.35253107002121797</v>
      </c>
      <c r="L308" s="15">
        <v>0.36303249097472901</v>
      </c>
      <c r="M308" s="15">
        <v>0.33681672025723403</v>
      </c>
      <c r="N308" s="15">
        <v>0.33091286307053902</v>
      </c>
      <c r="O308" s="15">
        <v>0.33299440772750299</v>
      </c>
    </row>
    <row r="309" spans="2:15" x14ac:dyDescent="0.25">
      <c r="B309" t="str">
        <f t="shared" si="16"/>
        <v>80–84 let, Ústecký kraj</v>
      </c>
      <c r="C309" s="15">
        <v>0.28696887511300501</v>
      </c>
      <c r="D309" s="15">
        <v>0.29722310884136599</v>
      </c>
      <c r="E309" s="15">
        <v>0.27488716148445302</v>
      </c>
      <c r="F309" s="15">
        <v>0.28128702375755998</v>
      </c>
      <c r="G309" s="15">
        <v>0.298079306071871</v>
      </c>
      <c r="H309" s="15">
        <v>0.32146395838493902</v>
      </c>
      <c r="I309" s="15">
        <v>0.33998998372354999</v>
      </c>
      <c r="J309" s="15">
        <v>0.35130912953821097</v>
      </c>
      <c r="K309" s="15">
        <v>0.35676700930004801</v>
      </c>
      <c r="L309" s="15">
        <v>0.37565176636006697</v>
      </c>
      <c r="M309" s="15">
        <v>0.344629680240502</v>
      </c>
      <c r="N309" s="15">
        <v>0.36480843511848798</v>
      </c>
      <c r="O309" s="15">
        <v>0.375968607192529</v>
      </c>
    </row>
    <row r="310" spans="2:15" x14ac:dyDescent="0.25">
      <c r="B310" t="str">
        <f t="shared" si="16"/>
        <v>80–84 let, Liberecký kraj</v>
      </c>
      <c r="C310" s="15">
        <v>0.30155517682147398</v>
      </c>
      <c r="D310" s="15">
        <v>0.31727119358920203</v>
      </c>
      <c r="E310" s="15">
        <v>0.30044749713809898</v>
      </c>
      <c r="F310" s="15">
        <v>0.31882401828381401</v>
      </c>
      <c r="G310" s="15">
        <v>0.33246018440905201</v>
      </c>
      <c r="H310" s="15">
        <v>0.35969224193203603</v>
      </c>
      <c r="I310" s="15">
        <v>0.370237317657304</v>
      </c>
      <c r="J310" s="15">
        <v>0.37516585581600997</v>
      </c>
      <c r="K310" s="15">
        <v>0.38708269692341202</v>
      </c>
      <c r="L310" s="15">
        <v>0.38707647120528599</v>
      </c>
      <c r="M310" s="15">
        <v>0.36454849498327702</v>
      </c>
      <c r="N310" s="15">
        <v>0.37269752220663799</v>
      </c>
      <c r="O310" s="15">
        <v>0.38777688817720801</v>
      </c>
    </row>
    <row r="311" spans="2:15" x14ac:dyDescent="0.25">
      <c r="B311" t="str">
        <f t="shared" si="16"/>
        <v>80–84 let, Královéhradecký kraj</v>
      </c>
      <c r="C311" s="15">
        <v>0.30785851472471099</v>
      </c>
      <c r="D311" s="15">
        <v>0.32180521091811398</v>
      </c>
      <c r="E311" s="15">
        <v>0.30776772247360401</v>
      </c>
      <c r="F311" s="15">
        <v>0.314020771513353</v>
      </c>
      <c r="G311" s="15">
        <v>0.32588922576351398</v>
      </c>
      <c r="H311" s="15">
        <v>0.34378541745372099</v>
      </c>
      <c r="I311" s="15">
        <v>0.35007992692395501</v>
      </c>
      <c r="J311" s="15">
        <v>0.36392816201757699</v>
      </c>
      <c r="K311" s="15">
        <v>0.37326114745469502</v>
      </c>
      <c r="L311" s="15">
        <v>0.38577301424166699</v>
      </c>
      <c r="M311" s="15">
        <v>0.35975567432498001</v>
      </c>
      <c r="N311" s="15">
        <v>0.36800425900046502</v>
      </c>
      <c r="O311" s="15">
        <v>0.38218151540383</v>
      </c>
    </row>
    <row r="312" spans="2:15" x14ac:dyDescent="0.25">
      <c r="B312" t="str">
        <f t="shared" si="16"/>
        <v>80–84 let, Pardubický kraj</v>
      </c>
      <c r="C312" s="15">
        <v>0.287533068783068</v>
      </c>
      <c r="D312" s="15">
        <v>0.30246615087040601</v>
      </c>
      <c r="E312" s="15">
        <v>0.28694900605012902</v>
      </c>
      <c r="F312" s="15">
        <v>0.29244554302487202</v>
      </c>
      <c r="G312" s="15">
        <v>0.30561330561330502</v>
      </c>
      <c r="H312" s="15">
        <v>0.317906036092097</v>
      </c>
      <c r="I312" s="15">
        <v>0.32735886300828998</v>
      </c>
      <c r="J312" s="15">
        <v>0.33514724711907801</v>
      </c>
      <c r="K312" s="15">
        <v>0.34132796780684099</v>
      </c>
      <c r="L312" s="15">
        <v>0.35556255412959598</v>
      </c>
      <c r="M312" s="15">
        <v>0.32855201570285297</v>
      </c>
      <c r="N312" s="15">
        <v>0.340924068243391</v>
      </c>
      <c r="O312" s="15">
        <v>0.357137776513265</v>
      </c>
    </row>
    <row r="313" spans="2:15" x14ac:dyDescent="0.25">
      <c r="B313" t="str">
        <f t="shared" si="16"/>
        <v>80–84 let, Kraj Vysočina</v>
      </c>
      <c r="C313" s="15">
        <v>0.27089744656075798</v>
      </c>
      <c r="D313" s="15">
        <v>0.28357480058603202</v>
      </c>
      <c r="E313" s="15">
        <v>0.27586206896551702</v>
      </c>
      <c r="F313" s="15">
        <v>0.27853028179978201</v>
      </c>
      <c r="G313" s="15">
        <v>0.29712385959486598</v>
      </c>
      <c r="H313" s="15">
        <v>0.30552771567342502</v>
      </c>
      <c r="I313" s="15">
        <v>0.32170482673267298</v>
      </c>
      <c r="J313" s="15">
        <v>0.32697992842694801</v>
      </c>
      <c r="K313" s="15">
        <v>0.33619902617163699</v>
      </c>
      <c r="L313" s="15">
        <v>0.34197586052749201</v>
      </c>
      <c r="M313" s="15">
        <v>0.306639925506768</v>
      </c>
      <c r="N313" s="15">
        <v>0.31867822165856402</v>
      </c>
      <c r="O313" s="15">
        <v>0.33002686505476297</v>
      </c>
    </row>
    <row r="314" spans="2:15" x14ac:dyDescent="0.25">
      <c r="B314" t="str">
        <f t="shared" si="16"/>
        <v>80–84 let, Jihomoravský kraj</v>
      </c>
      <c r="C314" s="15">
        <v>0.30259680772347602</v>
      </c>
      <c r="D314" s="15">
        <v>0.31013558029057797</v>
      </c>
      <c r="E314" s="15">
        <v>0.29081334113516599</v>
      </c>
      <c r="F314" s="15">
        <v>0.29446667586587499</v>
      </c>
      <c r="G314" s="15">
        <v>0.29256336265340799</v>
      </c>
      <c r="H314" s="15">
        <v>0.312798050090077</v>
      </c>
      <c r="I314" s="15">
        <v>0.32014144372611297</v>
      </c>
      <c r="J314" s="15">
        <v>0.32597201740819298</v>
      </c>
      <c r="K314" s="15">
        <v>0.33185683912119002</v>
      </c>
      <c r="L314" s="15">
        <v>0.34361753873948903</v>
      </c>
      <c r="M314" s="15">
        <v>0.31521595996839602</v>
      </c>
      <c r="N314" s="15">
        <v>0.32860313193510998</v>
      </c>
      <c r="O314" s="15">
        <v>0.334443981674302</v>
      </c>
    </row>
    <row r="315" spans="2:15" x14ac:dyDescent="0.25">
      <c r="B315" t="str">
        <f t="shared" si="16"/>
        <v>80–84 let, Olomoucký kraj</v>
      </c>
      <c r="C315" s="15">
        <v>0.30330982094411202</v>
      </c>
      <c r="D315" s="15">
        <v>0.326975476839237</v>
      </c>
      <c r="E315" s="15">
        <v>0.299280948370797</v>
      </c>
      <c r="F315" s="15">
        <v>0.30739074550128498</v>
      </c>
      <c r="G315" s="15">
        <v>0.32065531641503298</v>
      </c>
      <c r="H315" s="15">
        <v>0.33704354618238602</v>
      </c>
      <c r="I315" s="15">
        <v>0.34208264462809901</v>
      </c>
      <c r="J315" s="15">
        <v>0.35670528698894599</v>
      </c>
      <c r="K315" s="15">
        <v>0.36962565461951202</v>
      </c>
      <c r="L315" s="15">
        <v>0.38285714285714201</v>
      </c>
      <c r="M315" s="15">
        <v>0.36062213648420499</v>
      </c>
      <c r="N315" s="15">
        <v>0.36599606890969999</v>
      </c>
      <c r="O315" s="15">
        <v>0.38782531491038202</v>
      </c>
    </row>
    <row r="316" spans="2:15" x14ac:dyDescent="0.25">
      <c r="B316" t="str">
        <f t="shared" si="16"/>
        <v>80–84 let, Zlínský kraj</v>
      </c>
      <c r="C316" s="15">
        <v>0.26731922520162599</v>
      </c>
      <c r="D316" s="15">
        <v>0.282187542042244</v>
      </c>
      <c r="E316" s="15">
        <v>0.25972404730617599</v>
      </c>
      <c r="F316" s="15">
        <v>0.26968401968401901</v>
      </c>
      <c r="G316" s="15">
        <v>0.27817668931914302</v>
      </c>
      <c r="H316" s="15">
        <v>0.30122818358112402</v>
      </c>
      <c r="I316" s="15">
        <v>0.31048676902972799</v>
      </c>
      <c r="J316" s="15">
        <v>0.320248480042294</v>
      </c>
      <c r="K316" s="15">
        <v>0.331372933411749</v>
      </c>
      <c r="L316" s="15">
        <v>0.34909347171503602</v>
      </c>
      <c r="M316" s="15">
        <v>0.32151431209602899</v>
      </c>
      <c r="N316" s="15">
        <v>0.33186614410611898</v>
      </c>
      <c r="O316" s="15">
        <v>0.36109311502444102</v>
      </c>
    </row>
    <row r="317" spans="2:15" x14ac:dyDescent="0.25">
      <c r="B317" s="3" t="str">
        <f t="shared" si="16"/>
        <v>80–84 let, Moravskoslezský kraj</v>
      </c>
      <c r="C317" s="16">
        <v>0.28701774852095602</v>
      </c>
      <c r="D317" s="16">
        <v>0.30648377063561599</v>
      </c>
      <c r="E317" s="16">
        <v>0.29271768013247501</v>
      </c>
      <c r="F317" s="16">
        <v>0.29550682410673201</v>
      </c>
      <c r="G317" s="16">
        <v>0.310745697896749</v>
      </c>
      <c r="H317" s="16">
        <v>0.33263101440392201</v>
      </c>
      <c r="I317" s="16">
        <v>0.33742142003162401</v>
      </c>
      <c r="J317" s="16">
        <v>0.35078513979318199</v>
      </c>
      <c r="K317" s="16">
        <v>0.35841053689027702</v>
      </c>
      <c r="L317" s="16">
        <v>0.37836312987058701</v>
      </c>
      <c r="M317" s="16">
        <v>0.35100513052176402</v>
      </c>
      <c r="N317" s="16">
        <v>0.361945506402087</v>
      </c>
      <c r="O317" s="16">
        <v>0.377700875330793</v>
      </c>
    </row>
    <row r="318" spans="2:15" x14ac:dyDescent="0.25">
      <c r="B318" t="str">
        <f t="shared" ref="B318:B331" si="17">CONCATENATE($B$23,", ",B26)</f>
        <v>85–89 let, Hlavní město Praha</v>
      </c>
      <c r="C318" s="15">
        <v>0.26039045989735299</v>
      </c>
      <c r="D318" s="15">
        <v>0.279209876543209</v>
      </c>
      <c r="E318" s="15">
        <v>0.25206003531489102</v>
      </c>
      <c r="F318" s="15">
        <v>0.24736969696969599</v>
      </c>
      <c r="G318" s="15">
        <v>0.26243617797228302</v>
      </c>
      <c r="H318" s="15">
        <v>0.27372072029267802</v>
      </c>
      <c r="I318" s="15">
        <v>0.27990351416544401</v>
      </c>
      <c r="J318" s="15">
        <v>0.28567422294928702</v>
      </c>
      <c r="K318" s="15">
        <v>0.27894662855536201</v>
      </c>
      <c r="L318" s="15">
        <v>0.28798995945163097</v>
      </c>
      <c r="M318" s="15">
        <v>0.25173140620294998</v>
      </c>
      <c r="N318" s="15">
        <v>0.270481144343302</v>
      </c>
      <c r="O318" s="15">
        <v>0.280312349574798</v>
      </c>
    </row>
    <row r="319" spans="2:15" x14ac:dyDescent="0.25">
      <c r="B319" t="str">
        <f t="shared" si="17"/>
        <v>85–89 let, Středočeský kraj</v>
      </c>
      <c r="C319" s="15">
        <v>0.170186715641261</v>
      </c>
      <c r="D319" s="15">
        <v>0.17776003484067601</v>
      </c>
      <c r="E319" s="15">
        <v>0.16651658931911001</v>
      </c>
      <c r="F319" s="15">
        <v>0.173889887490846</v>
      </c>
      <c r="G319" s="15">
        <v>0.18335989799171101</v>
      </c>
      <c r="H319" s="15">
        <v>0.19097222222222199</v>
      </c>
      <c r="I319" s="15">
        <v>0.20221703617269501</v>
      </c>
      <c r="J319" s="15">
        <v>0.20763358778625901</v>
      </c>
      <c r="K319" s="15">
        <v>0.205880715041487</v>
      </c>
      <c r="L319" s="15">
        <v>0.217134986225895</v>
      </c>
      <c r="M319" s="15">
        <v>0.19274127027770099</v>
      </c>
      <c r="N319" s="15">
        <v>0.20017923154475101</v>
      </c>
      <c r="O319" s="15">
        <v>0.21375879224566799</v>
      </c>
    </row>
    <row r="320" spans="2:15" x14ac:dyDescent="0.25">
      <c r="B320" t="str">
        <f t="shared" si="17"/>
        <v>85–89 let, Jihočeský kraj</v>
      </c>
      <c r="C320" s="15">
        <v>0.174367436743674</v>
      </c>
      <c r="D320" s="15">
        <v>0.191017173051519</v>
      </c>
      <c r="E320" s="15">
        <v>0.17579732510287999</v>
      </c>
      <c r="F320" s="15">
        <v>0.182547519131078</v>
      </c>
      <c r="G320" s="15">
        <v>0.18566970715314399</v>
      </c>
      <c r="H320" s="15">
        <v>0.202886928628708</v>
      </c>
      <c r="I320" s="15">
        <v>0.212335580855532</v>
      </c>
      <c r="J320" s="15">
        <v>0.22405411118156801</v>
      </c>
      <c r="K320" s="15">
        <v>0.23024370347710801</v>
      </c>
      <c r="L320" s="15">
        <v>0.234746949389877</v>
      </c>
      <c r="M320" s="15">
        <v>0.21497947331530901</v>
      </c>
      <c r="N320" s="15">
        <v>0.23072209171688199</v>
      </c>
      <c r="O320" s="15">
        <v>0.23533077162737501</v>
      </c>
    </row>
    <row r="321" spans="2:15" x14ac:dyDescent="0.25">
      <c r="B321" t="str">
        <f t="shared" si="17"/>
        <v>85–89 let, Plzeňský kraj</v>
      </c>
      <c r="C321" s="15">
        <v>0.236629916077011</v>
      </c>
      <c r="D321" s="15">
        <v>0.25417794047429498</v>
      </c>
      <c r="E321" s="15">
        <v>0.225509433962264</v>
      </c>
      <c r="F321" s="15">
        <v>0.23420897284533601</v>
      </c>
      <c r="G321" s="15">
        <v>0.25117404297708801</v>
      </c>
      <c r="H321" s="15">
        <v>0.27156208277703597</v>
      </c>
      <c r="I321" s="15">
        <v>0.28638142117884602</v>
      </c>
      <c r="J321" s="15">
        <v>0.278660474211684</v>
      </c>
      <c r="K321" s="15">
        <v>0.29144353207187901</v>
      </c>
      <c r="L321" s="15">
        <v>0.30097312326227899</v>
      </c>
      <c r="M321" s="15">
        <v>0.26779935275080902</v>
      </c>
      <c r="N321" s="15">
        <v>0.28583119008650898</v>
      </c>
      <c r="O321" s="15">
        <v>0.302522008089459</v>
      </c>
    </row>
    <row r="322" spans="2:15" x14ac:dyDescent="0.25">
      <c r="B322" t="str">
        <f t="shared" si="17"/>
        <v>85–89 let, Karlovarský kraj</v>
      </c>
      <c r="C322" s="15">
        <v>0.19044368600682501</v>
      </c>
      <c r="D322" s="15">
        <v>0.201205222631402</v>
      </c>
      <c r="E322" s="15">
        <v>0.174503311258278</v>
      </c>
      <c r="F322" s="15">
        <v>0.181231860690099</v>
      </c>
      <c r="G322" s="15">
        <v>0.207488299531981</v>
      </c>
      <c r="H322" s="15">
        <v>0.21935870542403299</v>
      </c>
      <c r="I322" s="15">
        <v>0.227739726027397</v>
      </c>
      <c r="J322" s="15">
        <v>0.23277265328269101</v>
      </c>
      <c r="K322" s="15">
        <v>0.23585161115624101</v>
      </c>
      <c r="L322" s="15">
        <v>0.25058670143415901</v>
      </c>
      <c r="M322" s="15">
        <v>0.23350383631713501</v>
      </c>
      <c r="N322" s="15">
        <v>0.234375</v>
      </c>
      <c r="O322" s="15">
        <v>0.24287933713102</v>
      </c>
    </row>
    <row r="323" spans="2:15" x14ac:dyDescent="0.25">
      <c r="B323" t="str">
        <f t="shared" si="17"/>
        <v>85–89 let, Ústecký kraj</v>
      </c>
      <c r="C323" s="15">
        <v>0.19731559022599501</v>
      </c>
      <c r="D323" s="15">
        <v>0.20476190476190401</v>
      </c>
      <c r="E323" s="15">
        <v>0.186716791979949</v>
      </c>
      <c r="F323" s="15">
        <v>0.182167476551022</v>
      </c>
      <c r="G323" s="15">
        <v>0.194136291600633</v>
      </c>
      <c r="H323" s="15">
        <v>0.20942641173855001</v>
      </c>
      <c r="I323" s="15">
        <v>0.215310480779761</v>
      </c>
      <c r="J323" s="15">
        <v>0.235832004253056</v>
      </c>
      <c r="K323" s="15">
        <v>0.24746365442945201</v>
      </c>
      <c r="L323" s="15">
        <v>0.25720711510938399</v>
      </c>
      <c r="M323" s="15">
        <v>0.23225285267090701</v>
      </c>
      <c r="N323" s="15">
        <v>0.24849865396562401</v>
      </c>
      <c r="O323" s="15">
        <v>0.26687051876845203</v>
      </c>
    </row>
    <row r="324" spans="2:15" x14ac:dyDescent="0.25">
      <c r="B324" t="str">
        <f t="shared" si="17"/>
        <v>85–89 let, Liberecký kraj</v>
      </c>
      <c r="C324" s="15">
        <v>0.21075994318181801</v>
      </c>
      <c r="D324" s="15">
        <v>0.213649851632047</v>
      </c>
      <c r="E324" s="15">
        <v>0.196667245269918</v>
      </c>
      <c r="F324" s="15">
        <v>0.201499041310789</v>
      </c>
      <c r="G324" s="15">
        <v>0.21512430939226501</v>
      </c>
      <c r="H324" s="15">
        <v>0.21574991458831499</v>
      </c>
      <c r="I324" s="15">
        <v>0.23472668810289299</v>
      </c>
      <c r="J324" s="15">
        <v>0.247438016528925</v>
      </c>
      <c r="K324" s="15">
        <v>0.25582152743852699</v>
      </c>
      <c r="L324" s="15">
        <v>0.26632836798166598</v>
      </c>
      <c r="M324" s="15">
        <v>0.24217844727693999</v>
      </c>
      <c r="N324" s="15">
        <v>0.25419420437214002</v>
      </c>
      <c r="O324" s="15">
        <v>0.27214532871972302</v>
      </c>
    </row>
    <row r="325" spans="2:15" x14ac:dyDescent="0.25">
      <c r="B325" t="str">
        <f t="shared" si="17"/>
        <v>85–89 let, Královéhradecký kraj</v>
      </c>
      <c r="C325" s="15">
        <v>0.20232378001549101</v>
      </c>
      <c r="D325" s="15">
        <v>0.20692730786383201</v>
      </c>
      <c r="E325" s="15">
        <v>0.20457126632595099</v>
      </c>
      <c r="F325" s="15">
        <v>0.20585864015049701</v>
      </c>
      <c r="G325" s="15">
        <v>0.21734600859486899</v>
      </c>
      <c r="H325" s="15">
        <v>0.22298372292252999</v>
      </c>
      <c r="I325" s="15">
        <v>0.234788748970224</v>
      </c>
      <c r="J325" s="15">
        <v>0.242348104157149</v>
      </c>
      <c r="K325" s="15">
        <v>0.242329924410849</v>
      </c>
      <c r="L325" s="15">
        <v>0.25415337220816298</v>
      </c>
      <c r="M325" s="15">
        <v>0.230188679245283</v>
      </c>
      <c r="N325" s="15">
        <v>0.25240957024605898</v>
      </c>
      <c r="O325" s="15">
        <v>0.27143357051207201</v>
      </c>
    </row>
    <row r="326" spans="2:15" x14ac:dyDescent="0.25">
      <c r="B326" t="str">
        <f t="shared" si="17"/>
        <v>85–89 let, Pardubický kraj</v>
      </c>
      <c r="C326" s="15">
        <v>0.18926370418423599</v>
      </c>
      <c r="D326" s="15">
        <v>0.20492307692307599</v>
      </c>
      <c r="E326" s="15">
        <v>0.18792046643743399</v>
      </c>
      <c r="F326" s="15">
        <v>0.19262056943637401</v>
      </c>
      <c r="G326" s="15">
        <v>0.2001953125</v>
      </c>
      <c r="H326" s="15">
        <v>0.21450514224656</v>
      </c>
      <c r="I326" s="15">
        <v>0.22617666021921301</v>
      </c>
      <c r="J326" s="15">
        <v>0.221458384483181</v>
      </c>
      <c r="K326" s="15">
        <v>0.23028578204672101</v>
      </c>
      <c r="L326" s="15">
        <v>0.236953955135773</v>
      </c>
      <c r="M326" s="15">
        <v>0.21017751479289901</v>
      </c>
      <c r="N326" s="15">
        <v>0.221125730994152</v>
      </c>
      <c r="O326" s="15">
        <v>0.23991372748033399</v>
      </c>
    </row>
    <row r="327" spans="2:15" x14ac:dyDescent="0.25">
      <c r="B327" t="str">
        <f t="shared" si="17"/>
        <v>85–89 let, Kraj Vysočina</v>
      </c>
      <c r="C327" s="15">
        <v>0.174955737968775</v>
      </c>
      <c r="D327" s="15">
        <v>0.184593924364538</v>
      </c>
      <c r="E327" s="15">
        <v>0.16699000149231399</v>
      </c>
      <c r="F327" s="15">
        <v>0.17264541946548501</v>
      </c>
      <c r="G327" s="15">
        <v>0.18369595152850399</v>
      </c>
      <c r="H327" s="15">
        <v>0.19650138103380199</v>
      </c>
      <c r="I327" s="15">
        <v>0.20740169622205001</v>
      </c>
      <c r="J327" s="15">
        <v>0.216531132418982</v>
      </c>
      <c r="K327" s="15">
        <v>0.21572387344199401</v>
      </c>
      <c r="L327" s="15">
        <v>0.21438746438746401</v>
      </c>
      <c r="M327" s="15">
        <v>0.197703326624837</v>
      </c>
      <c r="N327" s="15">
        <v>0.205592894863178</v>
      </c>
      <c r="O327" s="15">
        <v>0.225566658542529</v>
      </c>
    </row>
    <row r="328" spans="2:15" x14ac:dyDescent="0.25">
      <c r="B328" t="str">
        <f t="shared" si="17"/>
        <v>85–89 let, Jihomoravský kraj</v>
      </c>
      <c r="C328" s="15">
        <v>0.201719947653767</v>
      </c>
      <c r="D328" s="15">
        <v>0.21123746637319599</v>
      </c>
      <c r="E328" s="15">
        <v>0.19302615193026099</v>
      </c>
      <c r="F328" s="15">
        <v>0.19176892799258999</v>
      </c>
      <c r="G328" s="15">
        <v>0.20263917992864</v>
      </c>
      <c r="H328" s="15">
        <v>0.21433278418451401</v>
      </c>
      <c r="I328" s="15">
        <v>0.21561639397375601</v>
      </c>
      <c r="J328" s="15">
        <v>0.21755017740825</v>
      </c>
      <c r="K328" s="15">
        <v>0.223347576093263</v>
      </c>
      <c r="L328" s="15">
        <v>0.22815019092066099</v>
      </c>
      <c r="M328" s="15">
        <v>0.20983957219251301</v>
      </c>
      <c r="N328" s="15">
        <v>0.218928101709776</v>
      </c>
      <c r="O328" s="15">
        <v>0.22998778727656199</v>
      </c>
    </row>
    <row r="329" spans="2:15" x14ac:dyDescent="0.25">
      <c r="B329" t="str">
        <f t="shared" si="17"/>
        <v>85–89 let, Olomoucký kraj</v>
      </c>
      <c r="C329" s="15">
        <v>0.21258966114271499</v>
      </c>
      <c r="D329" s="15">
        <v>0.22725633938228501</v>
      </c>
      <c r="E329" s="15">
        <v>0.201279813845258</v>
      </c>
      <c r="F329" s="15">
        <v>0.20453251338116299</v>
      </c>
      <c r="G329" s="15">
        <v>0.21497504159733699</v>
      </c>
      <c r="H329" s="15">
        <v>0.22794750430292501</v>
      </c>
      <c r="I329" s="15">
        <v>0.23440453686200299</v>
      </c>
      <c r="J329" s="15">
        <v>0.24048706240487</v>
      </c>
      <c r="K329" s="15">
        <v>0.240168117682377</v>
      </c>
      <c r="L329" s="15">
        <v>0.25446960667461199</v>
      </c>
      <c r="M329" s="15">
        <v>0.235988791032826</v>
      </c>
      <c r="N329" s="15">
        <v>0.24327412485717201</v>
      </c>
      <c r="O329" s="15">
        <v>0.266153683988616</v>
      </c>
    </row>
    <row r="330" spans="2:15" x14ac:dyDescent="0.25">
      <c r="B330" t="str">
        <f t="shared" si="17"/>
        <v>85–89 let, Zlínský kraj</v>
      </c>
      <c r="C330" s="15">
        <v>0.17980136721269099</v>
      </c>
      <c r="D330" s="15">
        <v>0.19160787226141801</v>
      </c>
      <c r="E330" s="15">
        <v>0.17581227436823099</v>
      </c>
      <c r="F330" s="15">
        <v>0.171378504672897</v>
      </c>
      <c r="G330" s="15">
        <v>0.17637651359378501</v>
      </c>
      <c r="H330" s="15">
        <v>0.19566419643844701</v>
      </c>
      <c r="I330" s="15">
        <v>0.19705659560653599</v>
      </c>
      <c r="J330" s="15">
        <v>0.20326052879088699</v>
      </c>
      <c r="K330" s="15">
        <v>0.213495801761212</v>
      </c>
      <c r="L330" s="15">
        <v>0.21951951951951901</v>
      </c>
      <c r="M330" s="15">
        <v>0.20332901425296501</v>
      </c>
      <c r="N330" s="15">
        <v>0.205459916471427</v>
      </c>
      <c r="O330" s="15">
        <v>0.2234409276089</v>
      </c>
    </row>
    <row r="331" spans="2:15" x14ac:dyDescent="0.25">
      <c r="B331" s="3" t="str">
        <f t="shared" si="17"/>
        <v>85–89 let, Moravskoslezský kraj</v>
      </c>
      <c r="C331" s="16">
        <v>0.200923443550789</v>
      </c>
      <c r="D331" s="16">
        <v>0.21085793831049801</v>
      </c>
      <c r="E331" s="16">
        <v>0.194346543911386</v>
      </c>
      <c r="F331" s="16">
        <v>0.19432496184265199</v>
      </c>
      <c r="G331" s="16">
        <v>0.205935674477942</v>
      </c>
      <c r="H331" s="16">
        <v>0.22128869643895799</v>
      </c>
      <c r="I331" s="16">
        <v>0.230146371846776</v>
      </c>
      <c r="J331" s="16">
        <v>0.23634485691718801</v>
      </c>
      <c r="K331" s="16">
        <v>0.23430758947560301</v>
      </c>
      <c r="L331" s="16">
        <v>0.248488147073052</v>
      </c>
      <c r="M331" s="16">
        <v>0.223689765394125</v>
      </c>
      <c r="N331" s="16">
        <v>0.24310546035255801</v>
      </c>
      <c r="O331" s="16">
        <v>0.25447179806793302</v>
      </c>
    </row>
    <row r="332" spans="2:15" x14ac:dyDescent="0.25">
      <c r="B332" t="str">
        <f t="shared" ref="B332:B345" si="18">CONCATENATE($B$24,", ",B26)</f>
        <v>90–94 let, Hlavní město Praha</v>
      </c>
      <c r="C332" s="15">
        <v>0.181072555205047</v>
      </c>
      <c r="D332" s="15">
        <v>0.190072844316449</v>
      </c>
      <c r="E332" s="15">
        <v>0.17140804597701101</v>
      </c>
      <c r="F332" s="15">
        <v>0.16572362630453899</v>
      </c>
      <c r="G332" s="15">
        <v>0.162102576003713</v>
      </c>
      <c r="H332" s="15">
        <v>0.177001127395715</v>
      </c>
      <c r="I332" s="15">
        <v>0.17881234103726601</v>
      </c>
      <c r="J332" s="15">
        <v>0.179172548593766</v>
      </c>
      <c r="K332" s="15">
        <v>0.179365581199283</v>
      </c>
      <c r="L332" s="15">
        <v>0.18516997021669901</v>
      </c>
      <c r="M332" s="15">
        <v>0.15569456856320099</v>
      </c>
      <c r="N332" s="15">
        <v>0.167846813603271</v>
      </c>
      <c r="O332" s="15">
        <v>0.17522899243329301</v>
      </c>
    </row>
    <row r="333" spans="2:15" x14ac:dyDescent="0.25">
      <c r="B333" t="str">
        <f t="shared" si="18"/>
        <v>90–94 let, Středočeský kraj</v>
      </c>
      <c r="C333" s="15">
        <v>0.11754324038122101</v>
      </c>
      <c r="D333" s="15">
        <v>0.103958986043862</v>
      </c>
      <c r="E333" s="15">
        <v>9.3307747661309601E-2</v>
      </c>
      <c r="F333" s="15">
        <v>9.72563472563472E-2</v>
      </c>
      <c r="G333" s="15">
        <v>9.7862767154105704E-2</v>
      </c>
      <c r="H333" s="15">
        <v>0.113742437337942</v>
      </c>
      <c r="I333" s="15">
        <v>0.121425069455793</v>
      </c>
      <c r="J333" s="15">
        <v>0.112191358024691</v>
      </c>
      <c r="K333" s="15">
        <v>0.11914580265095701</v>
      </c>
      <c r="L333" s="15">
        <v>0.125635234330886</v>
      </c>
      <c r="M333" s="15">
        <v>0.11028061893522099</v>
      </c>
      <c r="N333" s="15">
        <v>0.12225827384815</v>
      </c>
      <c r="O333" s="15">
        <v>0.12837924407431101</v>
      </c>
    </row>
    <row r="334" spans="2:15" x14ac:dyDescent="0.25">
      <c r="B334" t="str">
        <f t="shared" si="18"/>
        <v>90–94 let, Jihočeský kraj</v>
      </c>
      <c r="C334" s="15">
        <v>0.11351351351351301</v>
      </c>
      <c r="D334" s="15">
        <v>0.13247011952191201</v>
      </c>
      <c r="E334" s="15">
        <v>0.106086221470836</v>
      </c>
      <c r="F334" s="15">
        <v>0.11252268602540801</v>
      </c>
      <c r="G334" s="15">
        <v>0.109666666666666</v>
      </c>
      <c r="H334" s="15">
        <v>9.6518987341772097E-2</v>
      </c>
      <c r="I334" s="15">
        <v>0.119901870591842</v>
      </c>
      <c r="J334" s="15">
        <v>0.12796486090775899</v>
      </c>
      <c r="K334" s="15">
        <v>0.11582694414019699</v>
      </c>
      <c r="L334" s="15">
        <v>0.12785508007351001</v>
      </c>
      <c r="M334" s="15">
        <v>0.12014742014742</v>
      </c>
      <c r="N334" s="15">
        <v>0.13143404357194099</v>
      </c>
      <c r="O334" s="15">
        <v>0.15110477548111101</v>
      </c>
    </row>
    <row r="335" spans="2:15" x14ac:dyDescent="0.25">
      <c r="B335" t="str">
        <f t="shared" si="18"/>
        <v>90–94 let, Plzeňský kraj</v>
      </c>
      <c r="C335" s="15">
        <v>0.189775367931835</v>
      </c>
      <c r="D335" s="15">
        <v>0.194339622641509</v>
      </c>
      <c r="E335" s="15">
        <v>0.17294053464266201</v>
      </c>
      <c r="F335" s="15">
        <v>0.17005545286506399</v>
      </c>
      <c r="G335" s="15">
        <v>0.179933665008291</v>
      </c>
      <c r="H335" s="15">
        <v>0.18536770280515499</v>
      </c>
      <c r="I335" s="15">
        <v>0.192180007377351</v>
      </c>
      <c r="J335" s="15">
        <v>0.19481865284974001</v>
      </c>
      <c r="K335" s="15">
        <v>0.19247712639783099</v>
      </c>
      <c r="L335" s="15">
        <v>0.19682034976152599</v>
      </c>
      <c r="M335" s="15">
        <v>0.17418981481481399</v>
      </c>
      <c r="N335" s="15">
        <v>0.17706622879036599</v>
      </c>
      <c r="O335" s="15">
        <v>0.19260485651214099</v>
      </c>
    </row>
    <row r="336" spans="2:15" x14ac:dyDescent="0.25">
      <c r="B336" t="str">
        <f t="shared" si="18"/>
        <v>90–94 let, Karlovarský kraj</v>
      </c>
      <c r="C336" s="15">
        <v>0.14657980456026001</v>
      </c>
      <c r="D336" s="15">
        <v>0.15013054830287201</v>
      </c>
      <c r="E336" s="15">
        <v>0.121145374449339</v>
      </c>
      <c r="F336" s="15">
        <v>0.11985018726591699</v>
      </c>
      <c r="G336" s="15">
        <v>0.11928934010152201</v>
      </c>
      <c r="H336" s="15">
        <v>0.125</v>
      </c>
      <c r="I336" s="15">
        <v>0.148867313915857</v>
      </c>
      <c r="J336" s="15">
        <v>0.15313225058004601</v>
      </c>
      <c r="K336" s="15">
        <v>0.157817109144542</v>
      </c>
      <c r="L336" s="15">
        <v>0.156821378340365</v>
      </c>
      <c r="M336" s="15">
        <v>0.12596899224806199</v>
      </c>
      <c r="N336" s="15">
        <v>0.13259307642064</v>
      </c>
      <c r="O336" s="15">
        <v>0.14973958333333301</v>
      </c>
    </row>
    <row r="337" spans="2:15" x14ac:dyDescent="0.25">
      <c r="B337" t="str">
        <f t="shared" si="18"/>
        <v>90–94 let, Ústecký kraj</v>
      </c>
      <c r="C337" s="15">
        <v>0.153804930332261</v>
      </c>
      <c r="D337" s="15">
        <v>0.148116800677105</v>
      </c>
      <c r="E337" s="15">
        <v>0.12723373838456001</v>
      </c>
      <c r="F337" s="15">
        <v>0.114673242909987</v>
      </c>
      <c r="G337" s="15">
        <v>0.121559633027522</v>
      </c>
      <c r="H337" s="15">
        <v>0.12944162436548201</v>
      </c>
      <c r="I337" s="15">
        <v>0.1303377058331</v>
      </c>
      <c r="J337" s="15">
        <v>0.131846958436553</v>
      </c>
      <c r="K337" s="15">
        <v>0.14723427331887201</v>
      </c>
      <c r="L337" s="15">
        <v>0.15103466809997301</v>
      </c>
      <c r="M337" s="15">
        <v>0.134438775510204</v>
      </c>
      <c r="N337" s="15">
        <v>0.14241325737959601</v>
      </c>
      <c r="O337" s="15">
        <v>0.15833333333333299</v>
      </c>
    </row>
    <row r="338" spans="2:15" x14ac:dyDescent="0.25">
      <c r="B338" t="str">
        <f t="shared" si="18"/>
        <v>90–94 let, Liberecký kraj</v>
      </c>
      <c r="C338" s="15">
        <v>0.13054607508532401</v>
      </c>
      <c r="D338" s="15">
        <v>0.14648829431438101</v>
      </c>
      <c r="E338" s="15">
        <v>0.122504047490555</v>
      </c>
      <c r="F338" s="15">
        <v>0.13080568720379099</v>
      </c>
      <c r="G338" s="15">
        <v>0.11816970235450899</v>
      </c>
      <c r="H338" s="15">
        <v>0.13277310924369701</v>
      </c>
      <c r="I338" s="15">
        <v>0.14479081214109901</v>
      </c>
      <c r="J338" s="15">
        <v>0.13221153846153799</v>
      </c>
      <c r="K338" s="15">
        <v>0.142158859470468</v>
      </c>
      <c r="L338" s="15">
        <v>0.15484123872990899</v>
      </c>
      <c r="M338" s="15">
        <v>0.11607483772432201</v>
      </c>
      <c r="N338" s="15">
        <v>0.13704414587332001</v>
      </c>
      <c r="O338" s="15">
        <v>0.15390594636610899</v>
      </c>
    </row>
    <row r="339" spans="2:15" x14ac:dyDescent="0.25">
      <c r="B339" t="str">
        <f t="shared" si="18"/>
        <v>90–94 let, Královéhradecký kraj</v>
      </c>
      <c r="C339" s="15">
        <v>0.14649243466299799</v>
      </c>
      <c r="D339" s="15">
        <v>0.152807775377969</v>
      </c>
      <c r="E339" s="15">
        <v>0.121690664189503</v>
      </c>
      <c r="F339" s="15">
        <v>0.13488558811722101</v>
      </c>
      <c r="G339" s="15">
        <v>0.134864764727676</v>
      </c>
      <c r="H339" s="15">
        <v>0.126886145404663</v>
      </c>
      <c r="I339" s="15">
        <v>0.14360828130134701</v>
      </c>
      <c r="J339" s="15">
        <v>0.13688095970470601</v>
      </c>
      <c r="K339" s="15">
        <v>0.14228341939185299</v>
      </c>
      <c r="L339" s="15">
        <v>0.14489571899011999</v>
      </c>
      <c r="M339" s="15">
        <v>0.123665259498385</v>
      </c>
      <c r="N339" s="15">
        <v>0.12847391516333401</v>
      </c>
      <c r="O339" s="15">
        <v>0.144772783709957</v>
      </c>
    </row>
    <row r="340" spans="2:15" x14ac:dyDescent="0.25">
      <c r="B340" t="str">
        <f t="shared" si="18"/>
        <v>90–94 let, Pardubický kraj</v>
      </c>
      <c r="C340" s="15">
        <v>0.125448028673835</v>
      </c>
      <c r="D340" s="15">
        <v>0.12972972972972899</v>
      </c>
      <c r="E340" s="15">
        <v>0.108546168958742</v>
      </c>
      <c r="F340" s="15">
        <v>0.107619457597933</v>
      </c>
      <c r="G340" s="15">
        <v>0.11530735235034099</v>
      </c>
      <c r="H340" s="15">
        <v>0.12711213517665099</v>
      </c>
      <c r="I340" s="15">
        <v>0.12765957446808501</v>
      </c>
      <c r="J340" s="15">
        <v>0.132042253521126</v>
      </c>
      <c r="K340" s="15">
        <v>0.13776881720430101</v>
      </c>
      <c r="L340" s="15">
        <v>0.14172479391249199</v>
      </c>
      <c r="M340" s="15">
        <v>0.122340425531914</v>
      </c>
      <c r="N340" s="15">
        <v>0.142532651902328</v>
      </c>
      <c r="O340" s="15">
        <v>0.140384615384615</v>
      </c>
    </row>
    <row r="341" spans="2:15" x14ac:dyDescent="0.25">
      <c r="B341" t="str">
        <f t="shared" si="18"/>
        <v>90–94 let, Kraj Vysočina</v>
      </c>
      <c r="C341" s="15">
        <v>0.116029510395707</v>
      </c>
      <c r="D341" s="15">
        <v>0.12521343198634</v>
      </c>
      <c r="E341" s="15">
        <v>0.107976653696498</v>
      </c>
      <c r="F341" s="15">
        <v>0.103687635574837</v>
      </c>
      <c r="G341" s="15">
        <v>0.103517994338859</v>
      </c>
      <c r="H341" s="15">
        <v>0.108299218459248</v>
      </c>
      <c r="I341" s="15">
        <v>0.11938151743976901</v>
      </c>
      <c r="J341" s="15">
        <v>0.111828687967369</v>
      </c>
      <c r="K341" s="15">
        <v>0.111040407254215</v>
      </c>
      <c r="L341" s="15">
        <v>0.126582278481012</v>
      </c>
      <c r="M341" s="15">
        <v>0.110819480898221</v>
      </c>
      <c r="N341" s="15">
        <v>0.114696391903784</v>
      </c>
      <c r="O341" s="15">
        <v>0.121744054360135</v>
      </c>
    </row>
    <row r="342" spans="2:15" x14ac:dyDescent="0.25">
      <c r="B342" t="str">
        <f t="shared" si="18"/>
        <v>90–94 let, Jihomoravský kraj</v>
      </c>
      <c r="C342" s="15">
        <v>0.14822492873801499</v>
      </c>
      <c r="D342" s="15">
        <v>0.13782318598832299</v>
      </c>
      <c r="E342" s="15">
        <v>0.120056497175141</v>
      </c>
      <c r="F342" s="15">
        <v>0.123069723912026</v>
      </c>
      <c r="G342" s="15">
        <v>0.124910265613783</v>
      </c>
      <c r="H342" s="15">
        <v>0.13337940566689699</v>
      </c>
      <c r="I342" s="15">
        <v>0.13714285714285701</v>
      </c>
      <c r="J342" s="15">
        <v>0.13359631821170201</v>
      </c>
      <c r="K342" s="15">
        <v>0.13774417139256401</v>
      </c>
      <c r="L342" s="15">
        <v>0.14234567901234499</v>
      </c>
      <c r="M342" s="15">
        <v>0.12514730143766201</v>
      </c>
      <c r="N342" s="15">
        <v>0.130705150768508</v>
      </c>
      <c r="O342" s="15">
        <v>0.14042102787251501</v>
      </c>
    </row>
    <row r="343" spans="2:15" x14ac:dyDescent="0.25">
      <c r="B343" t="str">
        <f t="shared" si="18"/>
        <v>90–94 let, Olomoucký kraj</v>
      </c>
      <c r="C343" s="15">
        <v>0.16230097586029699</v>
      </c>
      <c r="D343" s="15">
        <v>0.156355932203389</v>
      </c>
      <c r="E343" s="15">
        <v>0.12831697564521899</v>
      </c>
      <c r="F343" s="15">
        <v>0.131086142322097</v>
      </c>
      <c r="G343" s="15">
        <v>0.13988879133743001</v>
      </c>
      <c r="H343" s="15">
        <v>0.130675526024363</v>
      </c>
      <c r="I343" s="15">
        <v>0.14243562231759599</v>
      </c>
      <c r="J343" s="15">
        <v>0.14278215223097099</v>
      </c>
      <c r="K343" s="15">
        <v>0.137410440122824</v>
      </c>
      <c r="L343" s="15">
        <v>0.15772558714462201</v>
      </c>
      <c r="M343" s="15">
        <v>0.141666666666666</v>
      </c>
      <c r="N343" s="15">
        <v>0.153106682297772</v>
      </c>
      <c r="O343" s="15">
        <v>0.161153119092627</v>
      </c>
    </row>
    <row r="344" spans="2:15" x14ac:dyDescent="0.25">
      <c r="B344" t="str">
        <f t="shared" si="18"/>
        <v>90–94 let, Zlínský kraj</v>
      </c>
      <c r="C344" s="15">
        <v>0.115823817292006</v>
      </c>
      <c r="D344" s="15">
        <v>0.118899733806566</v>
      </c>
      <c r="E344" s="15">
        <v>0.115473441108545</v>
      </c>
      <c r="F344" s="15">
        <v>0.107384823848238</v>
      </c>
      <c r="G344" s="15">
        <v>0.108002602472348</v>
      </c>
      <c r="H344" s="15">
        <v>0.109584859584859</v>
      </c>
      <c r="I344" s="15">
        <v>0.11650203370133599</v>
      </c>
      <c r="J344" s="15">
        <v>0.119160839160839</v>
      </c>
      <c r="K344" s="15">
        <v>0.121236777868185</v>
      </c>
      <c r="L344" s="15">
        <v>0.115085536547433</v>
      </c>
      <c r="M344" s="15">
        <v>0.105729038603393</v>
      </c>
      <c r="N344" s="15">
        <v>0.117270263611727</v>
      </c>
      <c r="O344" s="15">
        <v>0.13365500603136299</v>
      </c>
    </row>
    <row r="345" spans="2:15" x14ac:dyDescent="0.25">
      <c r="B345" s="3" t="str">
        <f t="shared" si="18"/>
        <v>90–94 let, Moravskoslezský kraj</v>
      </c>
      <c r="C345" s="16">
        <v>0.141666666666666</v>
      </c>
      <c r="D345" s="16">
        <v>0.14865591397849401</v>
      </c>
      <c r="E345" s="16">
        <v>0.12729687845915399</v>
      </c>
      <c r="F345" s="16">
        <v>0.127926898914905</v>
      </c>
      <c r="G345" s="16">
        <v>0.133706685334266</v>
      </c>
      <c r="H345" s="16">
        <v>0.143955860224042</v>
      </c>
      <c r="I345" s="16">
        <v>0.14695101632789001</v>
      </c>
      <c r="J345" s="16">
        <v>0.139108034132989</v>
      </c>
      <c r="K345" s="16">
        <v>0.14274558800562201</v>
      </c>
      <c r="L345" s="16">
        <v>0.148828183310941</v>
      </c>
      <c r="M345" s="16">
        <v>0.12215380209079101</v>
      </c>
      <c r="N345" s="16">
        <v>0.126226012793176</v>
      </c>
      <c r="O345" s="16">
        <v>0.14389514175808499</v>
      </c>
    </row>
    <row r="346" spans="2:15" x14ac:dyDescent="0.25">
      <c r="B346" t="str">
        <f t="shared" ref="B346:B359" si="19">CONCATENATE($B$25,", ",B26)</f>
        <v>95+ let, Hlavní město Praha</v>
      </c>
      <c r="C346" s="15">
        <v>0.107344632768361</v>
      </c>
      <c r="D346" s="15">
        <v>0.112633181126331</v>
      </c>
      <c r="E346" s="15">
        <v>9.4430992736077399E-2</v>
      </c>
      <c r="F346" s="15">
        <v>8.5181898846495102E-2</v>
      </c>
      <c r="G346" s="15">
        <v>9.8484848484848397E-2</v>
      </c>
      <c r="H346" s="15">
        <v>0.116246498599439</v>
      </c>
      <c r="I346" s="15">
        <v>0.11384439359267701</v>
      </c>
      <c r="J346" s="15">
        <v>9.7162097162097102E-2</v>
      </c>
      <c r="K346" s="15">
        <v>0.103247293921731</v>
      </c>
      <c r="L346" s="15">
        <v>0.104795050270688</v>
      </c>
      <c r="M346" s="15">
        <v>9.0573012939001801E-2</v>
      </c>
      <c r="N346" s="15">
        <v>8.6231884057970998E-2</v>
      </c>
      <c r="O346" s="15">
        <v>8.7919942816297295E-2</v>
      </c>
    </row>
    <row r="347" spans="2:15" x14ac:dyDescent="0.25">
      <c r="B347" t="str">
        <f t="shared" si="19"/>
        <v>95+ let, Středočeský kraj</v>
      </c>
      <c r="C347" s="15">
        <v>7.8431372549019607E-2</v>
      </c>
      <c r="D347" s="15">
        <v>6.8278805120910294E-2</v>
      </c>
      <c r="E347" s="15">
        <v>5.1886792452830101E-2</v>
      </c>
      <c r="F347" s="15">
        <v>4.3936731107205598E-2</v>
      </c>
      <c r="G347" s="15">
        <v>4.9418604651162698E-2</v>
      </c>
      <c r="H347" s="15">
        <v>6.4705882352941099E-2</v>
      </c>
      <c r="I347" s="15">
        <v>5.6294779938587503E-2</v>
      </c>
      <c r="J347" s="15">
        <v>6.4406779661016905E-2</v>
      </c>
      <c r="K347" s="15">
        <v>5.7020669992872398E-2</v>
      </c>
      <c r="L347" s="15">
        <v>6.7885117493472494E-2</v>
      </c>
      <c r="M347" s="15">
        <v>5.1886792452830101E-2</v>
      </c>
      <c r="N347" s="15">
        <v>5.18433179723502E-2</v>
      </c>
      <c r="O347" s="15">
        <v>5.8489494605337797E-2</v>
      </c>
    </row>
    <row r="348" spans="2:15" x14ac:dyDescent="0.25">
      <c r="B348" t="str">
        <f t="shared" si="19"/>
        <v>95+ let, Jihočeský kraj</v>
      </c>
      <c r="C348" s="15">
        <v>6.9306930693069299E-2</v>
      </c>
      <c r="D348" s="15">
        <v>6.9767441860465101E-2</v>
      </c>
      <c r="E348" s="15">
        <v>6.8870523415977894E-2</v>
      </c>
      <c r="F348" s="15">
        <v>7.29483282674772E-2</v>
      </c>
      <c r="G348" s="15">
        <v>6.0759493670885997E-2</v>
      </c>
      <c r="H348" s="15">
        <v>8.6680761099365705E-2</v>
      </c>
      <c r="I348" s="15">
        <v>7.85714285714285E-2</v>
      </c>
      <c r="J348" s="15">
        <v>7.63582966226138E-2</v>
      </c>
      <c r="K348" s="15">
        <v>6.9100391134289396E-2</v>
      </c>
      <c r="L348" s="15">
        <v>7.7830188679245196E-2</v>
      </c>
      <c r="M348" s="15">
        <v>5.9617547806524097E-2</v>
      </c>
      <c r="N348" s="15">
        <v>6.1659192825112098E-2</v>
      </c>
      <c r="O348" s="15">
        <v>6.43729189789123E-2</v>
      </c>
    </row>
    <row r="349" spans="2:15" x14ac:dyDescent="0.25">
      <c r="B349" t="str">
        <f t="shared" si="19"/>
        <v>95+ let, Plzeňský kraj</v>
      </c>
      <c r="C349" s="15">
        <v>0.15141955835962101</v>
      </c>
      <c r="D349" s="15">
        <v>0.14478114478114401</v>
      </c>
      <c r="E349" s="15">
        <v>0.124161073825503</v>
      </c>
      <c r="F349" s="15">
        <v>0.15384615384615299</v>
      </c>
      <c r="G349" s="15">
        <v>0.13712374581939701</v>
      </c>
      <c r="H349" s="15">
        <v>0.128279883381924</v>
      </c>
      <c r="I349" s="15">
        <v>0.17293233082706699</v>
      </c>
      <c r="J349" s="15">
        <v>0.16309012875536399</v>
      </c>
      <c r="K349" s="15">
        <v>0.18057921635434401</v>
      </c>
      <c r="L349" s="15">
        <v>0.16867469879517999</v>
      </c>
      <c r="M349" s="15">
        <v>0.119777158774373</v>
      </c>
      <c r="N349" s="15">
        <v>0.12672176308539901</v>
      </c>
      <c r="O349" s="15">
        <v>0.136546184738955</v>
      </c>
    </row>
    <row r="350" spans="2:15" x14ac:dyDescent="0.25">
      <c r="B350" t="str">
        <f t="shared" si="19"/>
        <v>95+ let, Karlovarský kraj</v>
      </c>
      <c r="C350" s="15">
        <v>0.1</v>
      </c>
      <c r="D350" s="15">
        <v>0.104477611940298</v>
      </c>
      <c r="E350" s="15">
        <v>7.2992700729927001E-2</v>
      </c>
      <c r="F350" s="15">
        <v>7.9646017699115002E-2</v>
      </c>
      <c r="G350" s="15">
        <v>8.2706766917293201E-2</v>
      </c>
      <c r="H350" s="15">
        <v>0.11042944785276</v>
      </c>
      <c r="I350" s="15">
        <v>8.0568720379146905E-2</v>
      </c>
      <c r="J350" s="15">
        <v>8.1712062256809298E-2</v>
      </c>
      <c r="K350" s="15">
        <v>9.2465753424657501E-2</v>
      </c>
      <c r="L350" s="15">
        <v>8.3333333333333301E-2</v>
      </c>
      <c r="M350" s="15">
        <v>9.9125364431486798E-2</v>
      </c>
      <c r="N350" s="15">
        <v>0.1</v>
      </c>
      <c r="O350" s="15">
        <v>7.0175438596491196E-2</v>
      </c>
    </row>
    <row r="351" spans="2:15" x14ac:dyDescent="0.25">
      <c r="B351" t="str">
        <f t="shared" si="19"/>
        <v>95+ let, Ústecký kraj</v>
      </c>
      <c r="C351" s="15">
        <v>8.3160083160083095E-2</v>
      </c>
      <c r="D351" s="15">
        <v>7.9207920792079195E-2</v>
      </c>
      <c r="E351" s="15">
        <v>3.64145658263305E-2</v>
      </c>
      <c r="F351" s="15">
        <v>5.3824362606232197E-2</v>
      </c>
      <c r="G351" s="15">
        <v>8.2926829268292604E-2</v>
      </c>
      <c r="H351" s="15">
        <v>7.7220077220077205E-2</v>
      </c>
      <c r="I351" s="15">
        <v>8.8135593220338898E-2</v>
      </c>
      <c r="J351" s="15">
        <v>9.8337950138504104E-2</v>
      </c>
      <c r="K351" s="15">
        <v>8.8669950738916203E-2</v>
      </c>
      <c r="L351" s="15">
        <v>7.5723830734966496E-2</v>
      </c>
      <c r="M351" s="15">
        <v>6.8085106382978697E-2</v>
      </c>
      <c r="N351" s="15">
        <v>6.7653276955602498E-2</v>
      </c>
      <c r="O351" s="15">
        <v>6.8462401795735095E-2</v>
      </c>
    </row>
    <row r="352" spans="2:15" x14ac:dyDescent="0.25">
      <c r="B352" t="str">
        <f t="shared" si="19"/>
        <v>95+ let, Liberecký kraj</v>
      </c>
      <c r="C352" s="15">
        <v>9.8039215686274495E-2</v>
      </c>
      <c r="D352" s="15">
        <v>9.0909090909090898E-2</v>
      </c>
      <c r="E352" s="15">
        <v>8.1967213114753995E-2</v>
      </c>
      <c r="F352" s="15">
        <v>6.3829787234042507E-2</v>
      </c>
      <c r="G352" s="15">
        <v>5.4744525547445202E-2</v>
      </c>
      <c r="H352" s="15">
        <v>9.6385542168674607E-2</v>
      </c>
      <c r="I352" s="15">
        <v>6.5060240963855404E-2</v>
      </c>
      <c r="J352" s="15">
        <v>6.8762278978388894E-2</v>
      </c>
      <c r="K352" s="15">
        <v>7.82608695652173E-2</v>
      </c>
      <c r="L352" s="15">
        <v>7.9391891891891803E-2</v>
      </c>
      <c r="M352" s="15">
        <v>6.5390749601275902E-2</v>
      </c>
      <c r="N352" s="15">
        <v>6.67726550079491E-2</v>
      </c>
      <c r="O352" s="15">
        <v>6.3829787234042507E-2</v>
      </c>
    </row>
    <row r="353" spans="1:15" x14ac:dyDescent="0.25">
      <c r="B353" t="str">
        <f t="shared" si="19"/>
        <v>95+ let, Královéhradecký kraj</v>
      </c>
      <c r="C353" s="15">
        <v>5.7644110275689199E-2</v>
      </c>
      <c r="D353" s="15">
        <v>4.6321525885558497E-2</v>
      </c>
      <c r="E353" s="15">
        <v>7.9365079365079305E-2</v>
      </c>
      <c r="F353" s="15">
        <v>6.5292096219931206E-2</v>
      </c>
      <c r="G353" s="15">
        <v>7.7777777777777696E-2</v>
      </c>
      <c r="H353" s="15">
        <v>8.2568807339449504E-2</v>
      </c>
      <c r="I353" s="15">
        <v>0.124763705103969</v>
      </c>
      <c r="J353" s="15">
        <v>7.69230769230769E-2</v>
      </c>
      <c r="K353" s="15">
        <v>7.0539419087136901E-2</v>
      </c>
      <c r="L353" s="15">
        <v>7.85804816223067E-2</v>
      </c>
      <c r="M353" s="15">
        <v>8.3429895712630306E-2</v>
      </c>
      <c r="N353" s="15">
        <v>7.9507278835386302E-2</v>
      </c>
      <c r="O353" s="15">
        <v>6.7415730337078594E-2</v>
      </c>
    </row>
    <row r="354" spans="1:15" x14ac:dyDescent="0.25">
      <c r="B354" t="str">
        <f t="shared" si="19"/>
        <v>95+ let, Pardubický kraj</v>
      </c>
      <c r="C354" s="15">
        <v>7.6732673267326704E-2</v>
      </c>
      <c r="D354" s="15">
        <v>7.2727272727272696E-2</v>
      </c>
      <c r="E354" s="15">
        <v>5.7926829268292603E-2</v>
      </c>
      <c r="F354" s="15">
        <v>7.6124567474048402E-2</v>
      </c>
      <c r="G354" s="15">
        <v>7.5801749271137003E-2</v>
      </c>
      <c r="H354" s="15">
        <v>8.1730769230769204E-2</v>
      </c>
      <c r="I354" s="15">
        <v>7.8891257995735597E-2</v>
      </c>
      <c r="J354" s="15">
        <v>7.8014184397163094E-2</v>
      </c>
      <c r="K354" s="15">
        <v>5.7324840764331197E-2</v>
      </c>
      <c r="L354" s="15">
        <v>5.6801195814648701E-2</v>
      </c>
      <c r="M354" s="15">
        <v>4.0760869565217302E-2</v>
      </c>
      <c r="N354" s="15">
        <v>6.1842105263157802E-2</v>
      </c>
      <c r="O354" s="15">
        <v>5.58441558441558E-2</v>
      </c>
    </row>
    <row r="355" spans="1:15" x14ac:dyDescent="0.25">
      <c r="B355" t="str">
        <f t="shared" si="19"/>
        <v>95+ let, Kraj Vysočina</v>
      </c>
      <c r="C355" s="15">
        <v>5.8426966292134799E-2</v>
      </c>
      <c r="D355" s="15">
        <v>6.0913705583756299E-2</v>
      </c>
      <c r="E355" s="15">
        <v>5.2023121387283197E-2</v>
      </c>
      <c r="F355" s="15">
        <v>6.9536423841059597E-2</v>
      </c>
      <c r="G355" s="15">
        <v>4.6647230320699701E-2</v>
      </c>
      <c r="H355" s="15">
        <v>4.7846889952153103E-2</v>
      </c>
      <c r="I355" s="15">
        <v>5.5888223552894203E-2</v>
      </c>
      <c r="J355" s="15">
        <v>6.6055045871559595E-2</v>
      </c>
      <c r="K355" s="15">
        <v>7.7452667814113502E-2</v>
      </c>
      <c r="L355" s="15">
        <v>6.8145800316957203E-2</v>
      </c>
      <c r="M355" s="15">
        <v>5.7017543859649099E-2</v>
      </c>
      <c r="N355" s="15">
        <v>7.3654390934844105E-2</v>
      </c>
      <c r="O355" s="15">
        <v>5.9539918809201599E-2</v>
      </c>
    </row>
    <row r="356" spans="1:15" x14ac:dyDescent="0.25">
      <c r="B356" t="str">
        <f t="shared" si="19"/>
        <v>95+ let, Jihomoravský kraj</v>
      </c>
      <c r="C356" s="15">
        <v>7.48422001803426E-2</v>
      </c>
      <c r="D356" s="15">
        <v>8.0482897384305793E-2</v>
      </c>
      <c r="E356" s="15">
        <v>8.9247311827956893E-2</v>
      </c>
      <c r="F356" s="15">
        <v>8.2847141190198301E-2</v>
      </c>
      <c r="G356" s="15">
        <v>8.17733990147783E-2</v>
      </c>
      <c r="H356" s="15">
        <v>8.8163265306122396E-2</v>
      </c>
      <c r="I356" s="15">
        <v>9.3451568894952194E-2</v>
      </c>
      <c r="J356" s="15">
        <v>9.4586555621653703E-2</v>
      </c>
      <c r="K356" s="15">
        <v>9.3800539083557899E-2</v>
      </c>
      <c r="L356" s="15">
        <v>8.4514170040485795E-2</v>
      </c>
      <c r="M356" s="15">
        <v>6.1776061776061701E-2</v>
      </c>
      <c r="N356" s="15">
        <v>7.6411960132890297E-2</v>
      </c>
      <c r="O356" s="15">
        <v>7.8088026502602895E-2</v>
      </c>
    </row>
    <row r="357" spans="1:15" x14ac:dyDescent="0.25">
      <c r="B357" t="str">
        <f t="shared" si="19"/>
        <v>95+ let, Olomoucký kraj</v>
      </c>
      <c r="C357" s="15">
        <v>9.9009900990099001E-2</v>
      </c>
      <c r="D357" s="15">
        <v>8.9361702127659495E-2</v>
      </c>
      <c r="E357" s="15">
        <v>7.4698795180722796E-2</v>
      </c>
      <c r="F357" s="15">
        <v>0.08</v>
      </c>
      <c r="G357" s="15">
        <v>0.102620087336244</v>
      </c>
      <c r="H357" s="15">
        <v>0.100869565217391</v>
      </c>
      <c r="I357" s="15">
        <v>8.38235294117647E-2</v>
      </c>
      <c r="J357" s="15">
        <v>8.7499999999999994E-2</v>
      </c>
      <c r="K357" s="15">
        <v>8.2758620689655102E-2</v>
      </c>
      <c r="L357" s="15">
        <v>9.7452934662236895E-2</v>
      </c>
      <c r="M357" s="15">
        <v>8.7179487179487106E-2</v>
      </c>
      <c r="N357" s="15">
        <v>8.2178217821782099E-2</v>
      </c>
      <c r="O357" s="15">
        <v>8.7684729064039402E-2</v>
      </c>
    </row>
    <row r="358" spans="1:15" x14ac:dyDescent="0.25">
      <c r="B358" t="str">
        <f t="shared" si="19"/>
        <v>95+ let, Zlínský kraj</v>
      </c>
      <c r="C358" s="15">
        <v>7.7844311377245498E-2</v>
      </c>
      <c r="D358" s="15">
        <v>7.7803203661327203E-2</v>
      </c>
      <c r="E358" s="15">
        <v>5.5155875299760099E-2</v>
      </c>
      <c r="F358" s="15">
        <v>6.1007957559681601E-2</v>
      </c>
      <c r="G358" s="15">
        <v>5.7906458797327302E-2</v>
      </c>
      <c r="H358" s="15">
        <v>6.8181818181818094E-2</v>
      </c>
      <c r="I358" s="15">
        <v>6.0606060606060601E-2</v>
      </c>
      <c r="J358" s="15">
        <v>7.1229050279329603E-2</v>
      </c>
      <c r="K358" s="15">
        <v>6.7754077791718895E-2</v>
      </c>
      <c r="L358" s="15">
        <v>8.1242532855436006E-2</v>
      </c>
      <c r="M358" s="15">
        <v>5.77342047930283E-2</v>
      </c>
      <c r="N358" s="15">
        <v>5.4054054054054002E-2</v>
      </c>
      <c r="O358" s="15">
        <v>6.98174006444683E-2</v>
      </c>
    </row>
    <row r="359" spans="1:15" ht="15.75" thickBot="1" x14ac:dyDescent="0.3">
      <c r="A359" s="6"/>
      <c r="B359" s="7" t="str">
        <f t="shared" si="19"/>
        <v>95+ let, Moravskoslezský kraj</v>
      </c>
      <c r="C359" s="17">
        <v>0.110512129380053</v>
      </c>
      <c r="D359" s="17">
        <v>0.110773899848254</v>
      </c>
      <c r="E359" s="17">
        <v>0.103833865814696</v>
      </c>
      <c r="F359" s="17">
        <v>8.6956521739130405E-2</v>
      </c>
      <c r="G359" s="17">
        <v>0.101049868766404</v>
      </c>
      <c r="H359" s="17">
        <v>0.1</v>
      </c>
      <c r="I359" s="17">
        <v>0.112274024738344</v>
      </c>
      <c r="J359" s="17">
        <v>9.5044679122664497E-2</v>
      </c>
      <c r="K359" s="17">
        <v>0.106427090532135</v>
      </c>
      <c r="L359" s="17">
        <v>8.9610389610389599E-2</v>
      </c>
      <c r="M359" s="17">
        <v>7.3696824445775896E-2</v>
      </c>
      <c r="N359" s="17">
        <v>7.6552139843278993E-2</v>
      </c>
      <c r="O359" s="17">
        <v>7.5903614457831295E-2</v>
      </c>
    </row>
    <row r="360" spans="1:15" ht="15.75" thickTop="1" x14ac:dyDescent="0.25"/>
  </sheetData>
  <mergeCells count="1">
    <mergeCell ref="C1:O1"/>
  </mergeCells>
  <conditionalFormatting sqref="C3:O359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36675FC923B949A4DF2C919E375671" ma:contentTypeVersion="16" ma:contentTypeDescription="Vytvoří nový dokument" ma:contentTypeScope="" ma:versionID="9373aecf3c5d5e582e295f62ddc32c70">
  <xsd:schema xmlns:xsd="http://www.w3.org/2001/XMLSchema" xmlns:xs="http://www.w3.org/2001/XMLSchema" xmlns:p="http://schemas.microsoft.com/office/2006/metadata/properties" xmlns:ns2="5afe973b-51a9-4481-a0e9-722d8c2bfa7e" xmlns:ns3="9372a3dc-d5a9-4bbd-bffc-adc5dce0e006" targetNamespace="http://schemas.microsoft.com/office/2006/metadata/properties" ma:root="true" ma:fieldsID="034c84827db88ea60ab261967d7abb91" ns2:_="" ns3:_="">
    <xsd:import namespace="5afe973b-51a9-4481-a0e9-722d8c2bfa7e"/>
    <xsd:import namespace="9372a3dc-d5a9-4bbd-bffc-adc5dce0e0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fe973b-51a9-4481-a0e9-722d8c2bfa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3d20a35-149b-4608-81b4-e7fcde6378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2a3dc-d5a9-4bbd-bffc-adc5dce0e00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a9b53f8-6185-4605-92b6-9c2fc6791e5e}" ma:internalName="TaxCatchAll" ma:showField="CatchAllData" ma:web="9372a3dc-d5a9-4bbd-bffc-adc5dce0e0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afe973b-51a9-4481-a0e9-722d8c2bfa7e">
      <Terms xmlns="http://schemas.microsoft.com/office/infopath/2007/PartnerControls"/>
    </lcf76f155ced4ddcb4097134ff3c332f>
    <TaxCatchAll xmlns="9372a3dc-d5a9-4bbd-bffc-adc5dce0e006" xsi:nil="true"/>
  </documentManagement>
</p:properties>
</file>

<file path=customXml/itemProps1.xml><?xml version="1.0" encoding="utf-8"?>
<ds:datastoreItem xmlns:ds="http://schemas.openxmlformats.org/officeDocument/2006/customXml" ds:itemID="{9F24590D-3EB4-4CB6-ADB7-F1C78582B99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159E49-6371-4053-A99A-8894D2B67F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afe973b-51a9-4481-a0e9-722d8c2bfa7e"/>
    <ds:schemaRef ds:uri="9372a3dc-d5a9-4bbd-bffc-adc5dce0e0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6AF9EB7-42F6-45EE-BB40-B0F3496210EA}">
  <ds:schemaRefs>
    <ds:schemaRef ds:uri="http://schemas.microsoft.com/office/2006/metadata/properties"/>
    <ds:schemaRef ds:uri="http://schemas.microsoft.com/office/infopath/2007/PartnerControls"/>
    <ds:schemaRef ds:uri="5afe973b-51a9-4481-a0e9-722d8c2bfa7e"/>
    <ds:schemaRef ds:uri="9372a3dc-d5a9-4bbd-bffc-adc5dce0e00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Preventivní prohlídky u PL</vt:lpstr>
      <vt:lpstr>Zubní preventivní prohlídky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Jarkovský Jiří RNDr. Ph.D.</dc:creator>
  <cp:keywords/>
  <dc:description/>
  <cp:lastModifiedBy>Benešová Klára Mgr.</cp:lastModifiedBy>
  <cp:revision/>
  <dcterms:created xsi:type="dcterms:W3CDTF">2023-02-09T17:41:24Z</dcterms:created>
  <dcterms:modified xsi:type="dcterms:W3CDTF">2024-06-04T12:32:15Z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0x010100EA36675FC923B949A4DF2C919E375671</vt:lpwstr>
  </property>
  <property fmtid="{D5CDD505-2E9C-101B-9397-08002B2CF9AE}" pid="3" name="MediaServiceImageTags">
    <vt:lpwstr/>
  </property>
</Properties>
</file>