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echovaa\Documents\NRHZS\Očkování\2023_09_20_přehled_kraje\FINAL\"/>
    </mc:Choice>
  </mc:AlternateContent>
  <xr:revisionPtr revIDLastSave="0" documentId="13_ncr:1_{474495BC-D701-4CBF-AC7E-0690F9AD10DB}" xr6:coauthVersionLast="47" xr6:coauthVersionMax="47" xr10:uidLastSave="{00000000-0000-0000-0000-000000000000}"/>
  <bookViews>
    <workbookView xWindow="-108" yWindow="-108" windowWidth="23256" windowHeight="12720" firstSheet="13" activeTab="18" xr2:uid="{79BE3577-641C-4EED-ADF3-869A6CCDA898}"/>
  </bookViews>
  <sheets>
    <sheet name="Metodika" sheetId="3" r:id="rId1"/>
    <sheet name="MMR" sheetId="1" r:id="rId2"/>
    <sheet name="TBC" sheetId="5" r:id="rId3"/>
    <sheet name="HEXA" sheetId="6" r:id="rId4"/>
    <sheet name="DTaP + Tdap" sheetId="7" r:id="rId5"/>
    <sheet name="Tdap-IPV" sheetId="8" r:id="rId6"/>
    <sheet name="Haemophilus_Influenza_B" sheetId="12" r:id="rId7"/>
    <sheet name="Encefalitida" sheetId="13" r:id="rId8"/>
    <sheet name="Tetanus" sheetId="14" r:id="rId9"/>
    <sheet name="Vzteklina" sheetId="15" r:id="rId10"/>
    <sheet name="Pneumokok_deti" sheetId="16" r:id="rId11"/>
    <sheet name="Pneumokok_deti_7" sheetId="17" r:id="rId12"/>
    <sheet name="Pneumokok_65" sheetId="18" r:id="rId13"/>
    <sheet name="HPV_divky" sheetId="19" r:id="rId14"/>
    <sheet name="HPV_chlapci" sheetId="20" r:id="rId15"/>
    <sheet name="MeningokokB_1" sheetId="21" r:id="rId16"/>
    <sheet name="MeningokokB_15" sheetId="22" r:id="rId17"/>
    <sheet name="MeningokokACWY_2" sheetId="23" r:id="rId18"/>
    <sheet name="MeningokokACWY_14" sheetId="24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6" l="1"/>
  <c r="K101" i="20" l="1"/>
  <c r="H101" i="20"/>
  <c r="D101" i="23" l="1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9" i="23"/>
  <c r="J101" i="23"/>
  <c r="G101" i="23"/>
  <c r="J100" i="23"/>
  <c r="G100" i="23"/>
  <c r="J99" i="23"/>
  <c r="G99" i="23"/>
  <c r="J98" i="23"/>
  <c r="G98" i="23"/>
  <c r="J97" i="23"/>
  <c r="G97" i="23"/>
  <c r="J96" i="23"/>
  <c r="G96" i="23"/>
  <c r="J95" i="23"/>
  <c r="G95" i="23"/>
  <c r="J94" i="23"/>
  <c r="G94" i="23"/>
  <c r="J93" i="23"/>
  <c r="G93" i="23"/>
  <c r="J92" i="23"/>
  <c r="G92" i="23"/>
  <c r="J91" i="23"/>
  <c r="G91" i="23"/>
  <c r="J90" i="23"/>
  <c r="G90" i="23"/>
  <c r="J89" i="23"/>
  <c r="G89" i="23"/>
  <c r="J88" i="23"/>
  <c r="G88" i="23"/>
  <c r="J87" i="23"/>
  <c r="G87" i="23"/>
  <c r="J86" i="23"/>
  <c r="G86" i="23"/>
  <c r="J85" i="23"/>
  <c r="G85" i="23"/>
  <c r="J84" i="23"/>
  <c r="G84" i="23"/>
  <c r="J83" i="23"/>
  <c r="G83" i="23"/>
  <c r="J82" i="23"/>
  <c r="G82" i="23"/>
  <c r="J81" i="23"/>
  <c r="G81" i="23"/>
  <c r="J80" i="23"/>
  <c r="G80" i="23"/>
  <c r="J79" i="23"/>
  <c r="G79" i="23"/>
  <c r="J78" i="23"/>
  <c r="G78" i="23"/>
  <c r="J77" i="23"/>
  <c r="G77" i="23"/>
  <c r="J76" i="23"/>
  <c r="G76" i="23"/>
  <c r="J75" i="23"/>
  <c r="G75" i="23"/>
  <c r="J74" i="23"/>
  <c r="G74" i="23"/>
  <c r="J73" i="23"/>
  <c r="G73" i="23"/>
  <c r="J72" i="23"/>
  <c r="G72" i="23"/>
  <c r="J71" i="23"/>
  <c r="G71" i="23"/>
  <c r="J70" i="23"/>
  <c r="G70" i="23"/>
  <c r="J69" i="23"/>
  <c r="G69" i="23"/>
  <c r="J68" i="23"/>
  <c r="G68" i="23"/>
  <c r="J67" i="23"/>
  <c r="G67" i="23"/>
  <c r="J66" i="23"/>
  <c r="G66" i="23"/>
  <c r="J65" i="23"/>
  <c r="G65" i="23"/>
  <c r="J64" i="23"/>
  <c r="G64" i="23"/>
  <c r="J63" i="23"/>
  <c r="G63" i="23"/>
  <c r="J62" i="23"/>
  <c r="G62" i="23"/>
  <c r="J61" i="23"/>
  <c r="G61" i="23"/>
  <c r="J60" i="23"/>
  <c r="G60" i="23"/>
  <c r="J59" i="23"/>
  <c r="G59" i="23"/>
  <c r="J58" i="23"/>
  <c r="G58" i="23"/>
  <c r="J57" i="23"/>
  <c r="G57" i="23"/>
  <c r="J56" i="23"/>
  <c r="G56" i="23"/>
  <c r="J55" i="23"/>
  <c r="G55" i="23"/>
  <c r="J54" i="23"/>
  <c r="G54" i="23"/>
  <c r="J53" i="23"/>
  <c r="G53" i="23"/>
  <c r="J52" i="23"/>
  <c r="G52" i="23"/>
  <c r="J51" i="23"/>
  <c r="G51" i="23"/>
  <c r="J50" i="23"/>
  <c r="G50" i="23"/>
  <c r="J49" i="23"/>
  <c r="G49" i="23"/>
  <c r="J48" i="23"/>
  <c r="G48" i="23"/>
  <c r="J47" i="23"/>
  <c r="G47" i="23"/>
  <c r="J46" i="23"/>
  <c r="G46" i="23"/>
  <c r="J45" i="23"/>
  <c r="G45" i="23"/>
  <c r="J44" i="23"/>
  <c r="G44" i="23"/>
  <c r="J43" i="23"/>
  <c r="G43" i="23"/>
  <c r="J42" i="23"/>
  <c r="G42" i="23"/>
  <c r="J41" i="23"/>
  <c r="G41" i="23"/>
  <c r="J40" i="23"/>
  <c r="G40" i="23"/>
  <c r="J39" i="23"/>
  <c r="G39" i="23"/>
  <c r="J38" i="23"/>
  <c r="G38" i="23"/>
  <c r="J37" i="23"/>
  <c r="G37" i="23"/>
  <c r="J36" i="23"/>
  <c r="G36" i="23"/>
  <c r="J35" i="23"/>
  <c r="G35" i="23"/>
  <c r="J34" i="23"/>
  <c r="G34" i="23"/>
  <c r="J33" i="23"/>
  <c r="G33" i="23"/>
  <c r="J32" i="23"/>
  <c r="G32" i="23"/>
  <c r="J31" i="23"/>
  <c r="G31" i="23"/>
  <c r="J30" i="23"/>
  <c r="G30" i="23"/>
  <c r="J29" i="23"/>
  <c r="G29" i="23"/>
  <c r="J28" i="23"/>
  <c r="G28" i="23"/>
  <c r="J27" i="23"/>
  <c r="G27" i="23"/>
  <c r="J26" i="23"/>
  <c r="G26" i="23"/>
  <c r="J25" i="23"/>
  <c r="G25" i="23"/>
  <c r="J24" i="23"/>
  <c r="G24" i="23"/>
  <c r="J23" i="23"/>
  <c r="G23" i="23"/>
  <c r="J22" i="23"/>
  <c r="G22" i="23"/>
  <c r="J21" i="23"/>
  <c r="G21" i="23"/>
  <c r="J20" i="23"/>
  <c r="G20" i="23"/>
  <c r="J19" i="23"/>
  <c r="G19" i="23"/>
  <c r="J18" i="23"/>
  <c r="G18" i="23"/>
  <c r="J17" i="23"/>
  <c r="G17" i="23"/>
  <c r="J16" i="23"/>
  <c r="G16" i="23"/>
  <c r="J15" i="23"/>
  <c r="G15" i="23"/>
  <c r="J14" i="23"/>
  <c r="G14" i="23"/>
  <c r="J13" i="23"/>
  <c r="G13" i="23"/>
  <c r="J12" i="23"/>
  <c r="G12" i="23"/>
  <c r="J11" i="23"/>
  <c r="G11" i="23"/>
  <c r="J9" i="23"/>
  <c r="G9" i="23"/>
  <c r="J101" i="21"/>
  <c r="G101" i="21"/>
  <c r="D101" i="21"/>
  <c r="J100" i="21"/>
  <c r="G100" i="21"/>
  <c r="D100" i="21"/>
  <c r="J99" i="21"/>
  <c r="G99" i="21"/>
  <c r="D99" i="21"/>
  <c r="J98" i="21"/>
  <c r="G98" i="21"/>
  <c r="D98" i="21"/>
  <c r="J97" i="21"/>
  <c r="G97" i="21"/>
  <c r="D97" i="21"/>
  <c r="J96" i="21"/>
  <c r="G96" i="21"/>
  <c r="D96" i="21"/>
  <c r="J95" i="21"/>
  <c r="G95" i="21"/>
  <c r="D95" i="21"/>
  <c r="J94" i="21"/>
  <c r="G94" i="21"/>
  <c r="D94" i="21"/>
  <c r="J93" i="21"/>
  <c r="G93" i="21"/>
  <c r="D93" i="21"/>
  <c r="J92" i="21"/>
  <c r="G92" i="21"/>
  <c r="D92" i="21"/>
  <c r="J91" i="21"/>
  <c r="G91" i="21"/>
  <c r="D91" i="21"/>
  <c r="J90" i="21"/>
  <c r="G90" i="21"/>
  <c r="D90" i="21"/>
  <c r="J89" i="21"/>
  <c r="G89" i="21"/>
  <c r="D89" i="21"/>
  <c r="J88" i="21"/>
  <c r="G88" i="21"/>
  <c r="D88" i="21"/>
  <c r="J87" i="21"/>
  <c r="G87" i="21"/>
  <c r="D87" i="21"/>
  <c r="J86" i="21"/>
  <c r="G86" i="21"/>
  <c r="D86" i="21"/>
  <c r="J85" i="21"/>
  <c r="G85" i="21"/>
  <c r="D85" i="21"/>
  <c r="J84" i="21"/>
  <c r="G84" i="21"/>
  <c r="D84" i="21"/>
  <c r="J83" i="21"/>
  <c r="G83" i="21"/>
  <c r="D83" i="21"/>
  <c r="J82" i="21"/>
  <c r="G82" i="21"/>
  <c r="D82" i="21"/>
  <c r="J81" i="21"/>
  <c r="G81" i="21"/>
  <c r="D81" i="21"/>
  <c r="J80" i="21"/>
  <c r="G80" i="21"/>
  <c r="D80" i="21"/>
  <c r="J79" i="21"/>
  <c r="G79" i="21"/>
  <c r="D79" i="21"/>
  <c r="J78" i="21"/>
  <c r="G78" i="21"/>
  <c r="D78" i="21"/>
  <c r="J77" i="21"/>
  <c r="G77" i="21"/>
  <c r="D77" i="21"/>
  <c r="J76" i="21"/>
  <c r="G76" i="21"/>
  <c r="D76" i="21"/>
  <c r="J75" i="21"/>
  <c r="G75" i="21"/>
  <c r="D75" i="21"/>
  <c r="J74" i="21"/>
  <c r="G74" i="21"/>
  <c r="D74" i="21"/>
  <c r="J73" i="21"/>
  <c r="G73" i="21"/>
  <c r="D73" i="21"/>
  <c r="J72" i="21"/>
  <c r="G72" i="21"/>
  <c r="D72" i="21"/>
  <c r="J71" i="21"/>
  <c r="G71" i="21"/>
  <c r="D71" i="21"/>
  <c r="J70" i="21"/>
  <c r="G70" i="21"/>
  <c r="D70" i="21"/>
  <c r="J69" i="21"/>
  <c r="G69" i="21"/>
  <c r="D69" i="21"/>
  <c r="J68" i="21"/>
  <c r="G68" i="21"/>
  <c r="D68" i="21"/>
  <c r="J67" i="21"/>
  <c r="G67" i="21"/>
  <c r="D67" i="21"/>
  <c r="J66" i="21"/>
  <c r="G66" i="21"/>
  <c r="D66" i="21"/>
  <c r="J65" i="21"/>
  <c r="G65" i="21"/>
  <c r="D65" i="21"/>
  <c r="J64" i="21"/>
  <c r="G64" i="21"/>
  <c r="D64" i="21"/>
  <c r="J63" i="21"/>
  <c r="G63" i="21"/>
  <c r="D63" i="21"/>
  <c r="J62" i="21"/>
  <c r="G62" i="21"/>
  <c r="D62" i="21"/>
  <c r="J61" i="21"/>
  <c r="G61" i="21"/>
  <c r="D61" i="21"/>
  <c r="J60" i="21"/>
  <c r="G60" i="21"/>
  <c r="D60" i="21"/>
  <c r="J59" i="21"/>
  <c r="G59" i="21"/>
  <c r="D59" i="21"/>
  <c r="J58" i="21"/>
  <c r="G58" i="21"/>
  <c r="D58" i="21"/>
  <c r="J57" i="21"/>
  <c r="G57" i="21"/>
  <c r="D57" i="21"/>
  <c r="J56" i="21"/>
  <c r="G56" i="21"/>
  <c r="D56" i="21"/>
  <c r="J55" i="21"/>
  <c r="G55" i="21"/>
  <c r="D55" i="21"/>
  <c r="J54" i="21"/>
  <c r="G54" i="21"/>
  <c r="D54" i="21"/>
  <c r="J53" i="21"/>
  <c r="G53" i="21"/>
  <c r="D53" i="21"/>
  <c r="J52" i="21"/>
  <c r="G52" i="21"/>
  <c r="D52" i="21"/>
  <c r="J51" i="21"/>
  <c r="G51" i="21"/>
  <c r="D51" i="21"/>
  <c r="J50" i="21"/>
  <c r="G50" i="21"/>
  <c r="D50" i="21"/>
  <c r="J49" i="21"/>
  <c r="G49" i="21"/>
  <c r="D49" i="21"/>
  <c r="J48" i="21"/>
  <c r="G48" i="21"/>
  <c r="D48" i="21"/>
  <c r="J47" i="21"/>
  <c r="G47" i="21"/>
  <c r="D47" i="21"/>
  <c r="J46" i="21"/>
  <c r="G46" i="21"/>
  <c r="D46" i="21"/>
  <c r="J45" i="21"/>
  <c r="G45" i="21"/>
  <c r="D45" i="21"/>
  <c r="J44" i="21"/>
  <c r="G44" i="21"/>
  <c r="D44" i="21"/>
  <c r="J43" i="21"/>
  <c r="G43" i="21"/>
  <c r="D43" i="21"/>
  <c r="J42" i="21"/>
  <c r="G42" i="21"/>
  <c r="D42" i="21"/>
  <c r="J41" i="21"/>
  <c r="G41" i="21"/>
  <c r="D41" i="21"/>
  <c r="J40" i="21"/>
  <c r="G40" i="21"/>
  <c r="D40" i="21"/>
  <c r="J39" i="21"/>
  <c r="G39" i="21"/>
  <c r="D39" i="21"/>
  <c r="J38" i="21"/>
  <c r="G38" i="21"/>
  <c r="D38" i="21"/>
  <c r="J37" i="21"/>
  <c r="G37" i="21"/>
  <c r="D37" i="21"/>
  <c r="J36" i="21"/>
  <c r="G36" i="21"/>
  <c r="D36" i="21"/>
  <c r="J35" i="21"/>
  <c r="G35" i="21"/>
  <c r="D35" i="21"/>
  <c r="J34" i="21"/>
  <c r="G34" i="21"/>
  <c r="D34" i="21"/>
  <c r="J33" i="21"/>
  <c r="G33" i="21"/>
  <c r="D33" i="21"/>
  <c r="J32" i="21"/>
  <c r="G32" i="21"/>
  <c r="D32" i="21"/>
  <c r="J31" i="21"/>
  <c r="G31" i="21"/>
  <c r="D31" i="21"/>
  <c r="J30" i="21"/>
  <c r="G30" i="21"/>
  <c r="D30" i="21"/>
  <c r="J29" i="21"/>
  <c r="G29" i="21"/>
  <c r="D29" i="21"/>
  <c r="J28" i="21"/>
  <c r="G28" i="21"/>
  <c r="D28" i="21"/>
  <c r="J27" i="21"/>
  <c r="G27" i="21"/>
  <c r="D27" i="21"/>
  <c r="J26" i="21"/>
  <c r="G26" i="21"/>
  <c r="D26" i="21"/>
  <c r="J25" i="21"/>
  <c r="G25" i="21"/>
  <c r="D25" i="21"/>
  <c r="J24" i="21"/>
  <c r="G24" i="21"/>
  <c r="D24" i="21"/>
  <c r="J23" i="21"/>
  <c r="G23" i="21"/>
  <c r="D23" i="21"/>
  <c r="J22" i="21"/>
  <c r="G22" i="21"/>
  <c r="D22" i="21"/>
  <c r="J21" i="21"/>
  <c r="G21" i="21"/>
  <c r="D21" i="21"/>
  <c r="J20" i="21"/>
  <c r="G20" i="21"/>
  <c r="D20" i="21"/>
  <c r="J19" i="21"/>
  <c r="G19" i="21"/>
  <c r="D19" i="21"/>
  <c r="J18" i="21"/>
  <c r="G18" i="21"/>
  <c r="D18" i="21"/>
  <c r="J17" i="21"/>
  <c r="G17" i="21"/>
  <c r="D17" i="21"/>
  <c r="J16" i="21"/>
  <c r="G16" i="21"/>
  <c r="D16" i="21"/>
  <c r="J15" i="21"/>
  <c r="G15" i="21"/>
  <c r="D15" i="21"/>
  <c r="J14" i="21"/>
  <c r="G14" i="21"/>
  <c r="D14" i="21"/>
  <c r="J13" i="21"/>
  <c r="G13" i="21"/>
  <c r="D13" i="21"/>
  <c r="J12" i="21"/>
  <c r="G12" i="21"/>
  <c r="D12" i="21"/>
  <c r="J11" i="21"/>
  <c r="G11" i="21"/>
  <c r="D11" i="21"/>
  <c r="J9" i="21"/>
  <c r="G9" i="21"/>
  <c r="D9" i="21"/>
  <c r="M101" i="20"/>
  <c r="J101" i="20"/>
  <c r="G101" i="20"/>
  <c r="D101" i="20"/>
  <c r="M100" i="20"/>
  <c r="J100" i="20"/>
  <c r="G100" i="20"/>
  <c r="D100" i="20"/>
  <c r="M99" i="20"/>
  <c r="J99" i="20"/>
  <c r="G99" i="20"/>
  <c r="D99" i="20"/>
  <c r="M98" i="20"/>
  <c r="J98" i="20"/>
  <c r="G98" i="20"/>
  <c r="D98" i="20"/>
  <c r="M97" i="20"/>
  <c r="J97" i="20"/>
  <c r="G97" i="20"/>
  <c r="D97" i="20"/>
  <c r="M96" i="20"/>
  <c r="J96" i="20"/>
  <c r="G96" i="20"/>
  <c r="D96" i="20"/>
  <c r="M95" i="20"/>
  <c r="J95" i="20"/>
  <c r="G95" i="20"/>
  <c r="D95" i="20"/>
  <c r="M94" i="20"/>
  <c r="J94" i="20"/>
  <c r="G94" i="20"/>
  <c r="D94" i="20"/>
  <c r="M93" i="20"/>
  <c r="J93" i="20"/>
  <c r="G93" i="20"/>
  <c r="D93" i="20"/>
  <c r="M92" i="20"/>
  <c r="J92" i="20"/>
  <c r="G92" i="20"/>
  <c r="D92" i="20"/>
  <c r="M91" i="20"/>
  <c r="J91" i="20"/>
  <c r="G91" i="20"/>
  <c r="D91" i="20"/>
  <c r="M90" i="20"/>
  <c r="J90" i="20"/>
  <c r="G90" i="20"/>
  <c r="D90" i="20"/>
  <c r="M89" i="20"/>
  <c r="J89" i="20"/>
  <c r="G89" i="20"/>
  <c r="D89" i="20"/>
  <c r="M88" i="20"/>
  <c r="J88" i="20"/>
  <c r="G88" i="20"/>
  <c r="D88" i="20"/>
  <c r="M87" i="20"/>
  <c r="J87" i="20"/>
  <c r="G87" i="20"/>
  <c r="D87" i="20"/>
  <c r="M86" i="20"/>
  <c r="J86" i="20"/>
  <c r="G86" i="20"/>
  <c r="D86" i="20"/>
  <c r="M85" i="20"/>
  <c r="J85" i="20"/>
  <c r="G85" i="20"/>
  <c r="D85" i="20"/>
  <c r="M84" i="20"/>
  <c r="J84" i="20"/>
  <c r="G84" i="20"/>
  <c r="D84" i="20"/>
  <c r="M83" i="20"/>
  <c r="J83" i="20"/>
  <c r="G83" i="20"/>
  <c r="D83" i="20"/>
  <c r="M82" i="20"/>
  <c r="J82" i="20"/>
  <c r="G82" i="20"/>
  <c r="D82" i="20"/>
  <c r="M81" i="20"/>
  <c r="J81" i="20"/>
  <c r="G81" i="20"/>
  <c r="D81" i="20"/>
  <c r="M80" i="20"/>
  <c r="J80" i="20"/>
  <c r="G80" i="20"/>
  <c r="D80" i="20"/>
  <c r="M79" i="20"/>
  <c r="J79" i="20"/>
  <c r="G79" i="20"/>
  <c r="D79" i="20"/>
  <c r="M78" i="20"/>
  <c r="J78" i="20"/>
  <c r="G78" i="20"/>
  <c r="D78" i="20"/>
  <c r="M77" i="20"/>
  <c r="J77" i="20"/>
  <c r="G77" i="20"/>
  <c r="D77" i="20"/>
  <c r="M76" i="20"/>
  <c r="J76" i="20"/>
  <c r="G76" i="20"/>
  <c r="D76" i="20"/>
  <c r="M75" i="20"/>
  <c r="J75" i="20"/>
  <c r="G75" i="20"/>
  <c r="D75" i="20"/>
  <c r="M74" i="20"/>
  <c r="J74" i="20"/>
  <c r="G74" i="20"/>
  <c r="D74" i="20"/>
  <c r="M73" i="20"/>
  <c r="J73" i="20"/>
  <c r="G73" i="20"/>
  <c r="D73" i="20"/>
  <c r="M72" i="20"/>
  <c r="J72" i="20"/>
  <c r="G72" i="20"/>
  <c r="D72" i="20"/>
  <c r="M71" i="20"/>
  <c r="J71" i="20"/>
  <c r="G71" i="20"/>
  <c r="D71" i="20"/>
  <c r="M70" i="20"/>
  <c r="J70" i="20"/>
  <c r="G70" i="20"/>
  <c r="D70" i="20"/>
  <c r="M69" i="20"/>
  <c r="J69" i="20"/>
  <c r="G69" i="20"/>
  <c r="D69" i="20"/>
  <c r="M68" i="20"/>
  <c r="J68" i="20"/>
  <c r="G68" i="20"/>
  <c r="D68" i="20"/>
  <c r="M67" i="20"/>
  <c r="J67" i="20"/>
  <c r="G67" i="20"/>
  <c r="D67" i="20"/>
  <c r="M66" i="20"/>
  <c r="J66" i="20"/>
  <c r="G66" i="20"/>
  <c r="D66" i="20"/>
  <c r="M65" i="20"/>
  <c r="J65" i="20"/>
  <c r="G65" i="20"/>
  <c r="D65" i="20"/>
  <c r="M64" i="20"/>
  <c r="J64" i="20"/>
  <c r="G64" i="20"/>
  <c r="D64" i="20"/>
  <c r="M63" i="20"/>
  <c r="J63" i="20"/>
  <c r="G63" i="20"/>
  <c r="D63" i="20"/>
  <c r="M62" i="20"/>
  <c r="J62" i="20"/>
  <c r="G62" i="20"/>
  <c r="D62" i="20"/>
  <c r="M61" i="20"/>
  <c r="J61" i="20"/>
  <c r="G61" i="20"/>
  <c r="D61" i="20"/>
  <c r="M60" i="20"/>
  <c r="J60" i="20"/>
  <c r="G60" i="20"/>
  <c r="D60" i="20"/>
  <c r="M59" i="20"/>
  <c r="J59" i="20"/>
  <c r="G59" i="20"/>
  <c r="D59" i="20"/>
  <c r="M58" i="20"/>
  <c r="J58" i="20"/>
  <c r="G58" i="20"/>
  <c r="D58" i="20"/>
  <c r="M57" i="20"/>
  <c r="J57" i="20"/>
  <c r="G57" i="20"/>
  <c r="D57" i="20"/>
  <c r="M56" i="20"/>
  <c r="J56" i="20"/>
  <c r="G56" i="20"/>
  <c r="D56" i="20"/>
  <c r="M55" i="20"/>
  <c r="J55" i="20"/>
  <c r="G55" i="20"/>
  <c r="D55" i="20"/>
  <c r="M54" i="20"/>
  <c r="J54" i="20"/>
  <c r="G54" i="20"/>
  <c r="D54" i="20"/>
  <c r="M53" i="20"/>
  <c r="J53" i="20"/>
  <c r="G53" i="20"/>
  <c r="D53" i="20"/>
  <c r="M52" i="20"/>
  <c r="J52" i="20"/>
  <c r="G52" i="20"/>
  <c r="D52" i="20"/>
  <c r="M51" i="20"/>
  <c r="J51" i="20"/>
  <c r="G51" i="20"/>
  <c r="D51" i="20"/>
  <c r="M50" i="20"/>
  <c r="J50" i="20"/>
  <c r="G50" i="20"/>
  <c r="D50" i="20"/>
  <c r="M49" i="20"/>
  <c r="J49" i="20"/>
  <c r="G49" i="20"/>
  <c r="D49" i="20"/>
  <c r="M48" i="20"/>
  <c r="J48" i="20"/>
  <c r="G48" i="20"/>
  <c r="D48" i="20"/>
  <c r="M47" i="20"/>
  <c r="J47" i="20"/>
  <c r="G47" i="20"/>
  <c r="D47" i="20"/>
  <c r="M46" i="20"/>
  <c r="J46" i="20"/>
  <c r="G46" i="20"/>
  <c r="D46" i="20"/>
  <c r="M45" i="20"/>
  <c r="J45" i="20"/>
  <c r="G45" i="20"/>
  <c r="D45" i="20"/>
  <c r="M44" i="20"/>
  <c r="J44" i="20"/>
  <c r="G44" i="20"/>
  <c r="D44" i="20"/>
  <c r="M43" i="20"/>
  <c r="J43" i="20"/>
  <c r="G43" i="20"/>
  <c r="D43" i="20"/>
  <c r="M42" i="20"/>
  <c r="J42" i="20"/>
  <c r="G42" i="20"/>
  <c r="D42" i="20"/>
  <c r="M41" i="20"/>
  <c r="J41" i="20"/>
  <c r="G41" i="20"/>
  <c r="D41" i="20"/>
  <c r="M40" i="20"/>
  <c r="J40" i="20"/>
  <c r="G40" i="20"/>
  <c r="D40" i="20"/>
  <c r="M39" i="20"/>
  <c r="J39" i="20"/>
  <c r="G39" i="20"/>
  <c r="D39" i="20"/>
  <c r="M38" i="20"/>
  <c r="J38" i="20"/>
  <c r="G38" i="20"/>
  <c r="D38" i="20"/>
  <c r="M37" i="20"/>
  <c r="J37" i="20"/>
  <c r="G37" i="20"/>
  <c r="D37" i="20"/>
  <c r="M36" i="20"/>
  <c r="J36" i="20"/>
  <c r="G36" i="20"/>
  <c r="D36" i="20"/>
  <c r="M35" i="20"/>
  <c r="J35" i="20"/>
  <c r="G35" i="20"/>
  <c r="D35" i="20"/>
  <c r="M34" i="20"/>
  <c r="J34" i="20"/>
  <c r="G34" i="20"/>
  <c r="D34" i="20"/>
  <c r="M33" i="20"/>
  <c r="J33" i="20"/>
  <c r="G33" i="20"/>
  <c r="D33" i="20"/>
  <c r="M32" i="20"/>
  <c r="J32" i="20"/>
  <c r="G32" i="20"/>
  <c r="D32" i="20"/>
  <c r="M31" i="20"/>
  <c r="J31" i="20"/>
  <c r="G31" i="20"/>
  <c r="D31" i="20"/>
  <c r="M30" i="20"/>
  <c r="J30" i="20"/>
  <c r="G30" i="20"/>
  <c r="D30" i="20"/>
  <c r="M29" i="20"/>
  <c r="J29" i="20"/>
  <c r="G29" i="20"/>
  <c r="D29" i="20"/>
  <c r="M28" i="20"/>
  <c r="J28" i="20"/>
  <c r="G28" i="20"/>
  <c r="D28" i="20"/>
  <c r="M27" i="20"/>
  <c r="J27" i="20"/>
  <c r="G27" i="20"/>
  <c r="D27" i="20"/>
  <c r="M26" i="20"/>
  <c r="J26" i="20"/>
  <c r="G26" i="20"/>
  <c r="D26" i="20"/>
  <c r="M25" i="20"/>
  <c r="J25" i="20"/>
  <c r="G25" i="20"/>
  <c r="D25" i="20"/>
  <c r="M24" i="20"/>
  <c r="J24" i="20"/>
  <c r="G24" i="20"/>
  <c r="D24" i="20"/>
  <c r="M23" i="20"/>
  <c r="J23" i="20"/>
  <c r="G23" i="20"/>
  <c r="D23" i="20"/>
  <c r="M22" i="20"/>
  <c r="J22" i="20"/>
  <c r="G22" i="20"/>
  <c r="D22" i="20"/>
  <c r="M21" i="20"/>
  <c r="J21" i="20"/>
  <c r="G21" i="20"/>
  <c r="D21" i="20"/>
  <c r="M20" i="20"/>
  <c r="J20" i="20"/>
  <c r="G20" i="20"/>
  <c r="D20" i="20"/>
  <c r="M19" i="20"/>
  <c r="J19" i="20"/>
  <c r="G19" i="20"/>
  <c r="D19" i="20"/>
  <c r="M18" i="20"/>
  <c r="J18" i="20"/>
  <c r="G18" i="20"/>
  <c r="D18" i="20"/>
  <c r="M17" i="20"/>
  <c r="J17" i="20"/>
  <c r="G17" i="20"/>
  <c r="D17" i="20"/>
  <c r="M16" i="20"/>
  <c r="J16" i="20"/>
  <c r="G16" i="20"/>
  <c r="D16" i="20"/>
  <c r="M15" i="20"/>
  <c r="J15" i="20"/>
  <c r="G15" i="20"/>
  <c r="D15" i="20"/>
  <c r="M14" i="20"/>
  <c r="J14" i="20"/>
  <c r="G14" i="20"/>
  <c r="D14" i="20"/>
  <c r="M13" i="20"/>
  <c r="J13" i="20"/>
  <c r="G13" i="20"/>
  <c r="D13" i="20"/>
  <c r="M12" i="20"/>
  <c r="J12" i="20"/>
  <c r="G12" i="20"/>
  <c r="D12" i="20"/>
  <c r="M11" i="20"/>
  <c r="J11" i="20"/>
  <c r="G11" i="20"/>
  <c r="D11" i="20"/>
  <c r="M9" i="20"/>
  <c r="J9" i="20"/>
  <c r="G9" i="20"/>
  <c r="D9" i="20"/>
  <c r="D101" i="19"/>
  <c r="G101" i="19" s="1"/>
  <c r="J101" i="19" s="1"/>
  <c r="M101" i="19" s="1"/>
  <c r="P101" i="19" s="1"/>
  <c r="S101" i="19" s="1"/>
  <c r="V101" i="19" s="1"/>
  <c r="Y101" i="19" s="1"/>
  <c r="AB101" i="19" s="1"/>
  <c r="AE101" i="19" s="1"/>
  <c r="AE100" i="19"/>
  <c r="AB100" i="19"/>
  <c r="Y100" i="19"/>
  <c r="V100" i="19"/>
  <c r="S100" i="19"/>
  <c r="P100" i="19"/>
  <c r="M100" i="19"/>
  <c r="J100" i="19"/>
  <c r="G100" i="19"/>
  <c r="D100" i="19"/>
  <c r="AE99" i="19"/>
  <c r="AB99" i="19"/>
  <c r="Y99" i="19"/>
  <c r="V99" i="19"/>
  <c r="S99" i="19"/>
  <c r="P99" i="19"/>
  <c r="M99" i="19"/>
  <c r="J99" i="19"/>
  <c r="G99" i="19"/>
  <c r="D99" i="19"/>
  <c r="AE98" i="19"/>
  <c r="AB98" i="19"/>
  <c r="Y98" i="19"/>
  <c r="V98" i="19"/>
  <c r="S98" i="19"/>
  <c r="P98" i="19"/>
  <c r="M98" i="19"/>
  <c r="J98" i="19"/>
  <c r="G98" i="19"/>
  <c r="D98" i="19"/>
  <c r="AE97" i="19"/>
  <c r="AB97" i="19"/>
  <c r="Y97" i="19"/>
  <c r="V97" i="19"/>
  <c r="S97" i="19"/>
  <c r="P97" i="19"/>
  <c r="M97" i="19"/>
  <c r="J97" i="19"/>
  <c r="G97" i="19"/>
  <c r="D97" i="19"/>
  <c r="AE96" i="19"/>
  <c r="AB96" i="19"/>
  <c r="Y96" i="19"/>
  <c r="V96" i="19"/>
  <c r="S96" i="19"/>
  <c r="P96" i="19"/>
  <c r="M96" i="19"/>
  <c r="J96" i="19"/>
  <c r="G96" i="19"/>
  <c r="D96" i="19"/>
  <c r="AE95" i="19"/>
  <c r="AB95" i="19"/>
  <c r="Y95" i="19"/>
  <c r="V95" i="19"/>
  <c r="S95" i="19"/>
  <c r="P95" i="19"/>
  <c r="M95" i="19"/>
  <c r="J95" i="19"/>
  <c r="G95" i="19"/>
  <c r="D95" i="19"/>
  <c r="AE94" i="19"/>
  <c r="AB94" i="19"/>
  <c r="Y94" i="19"/>
  <c r="V94" i="19"/>
  <c r="S94" i="19"/>
  <c r="P94" i="19"/>
  <c r="M94" i="19"/>
  <c r="J94" i="19"/>
  <c r="G94" i="19"/>
  <c r="D94" i="19"/>
  <c r="AE93" i="19"/>
  <c r="AB93" i="19"/>
  <c r="Y93" i="19"/>
  <c r="V93" i="19"/>
  <c r="S93" i="19"/>
  <c r="P93" i="19"/>
  <c r="M93" i="19"/>
  <c r="J93" i="19"/>
  <c r="G93" i="19"/>
  <c r="D93" i="19"/>
  <c r="AE92" i="19"/>
  <c r="AB92" i="19"/>
  <c r="Y92" i="19"/>
  <c r="V92" i="19"/>
  <c r="S92" i="19"/>
  <c r="P92" i="19"/>
  <c r="M92" i="19"/>
  <c r="J92" i="19"/>
  <c r="G92" i="19"/>
  <c r="D92" i="19"/>
  <c r="AE91" i="19"/>
  <c r="AB91" i="19"/>
  <c r="Y91" i="19"/>
  <c r="V91" i="19"/>
  <c r="S91" i="19"/>
  <c r="P91" i="19"/>
  <c r="M91" i="19"/>
  <c r="J91" i="19"/>
  <c r="G91" i="19"/>
  <c r="D91" i="19"/>
  <c r="AE90" i="19"/>
  <c r="AB90" i="19"/>
  <c r="Y90" i="19"/>
  <c r="V90" i="19"/>
  <c r="S90" i="19"/>
  <c r="P90" i="19"/>
  <c r="M90" i="19"/>
  <c r="J90" i="19"/>
  <c r="G90" i="19"/>
  <c r="D90" i="19"/>
  <c r="AE89" i="19"/>
  <c r="AB89" i="19"/>
  <c r="Y89" i="19"/>
  <c r="V89" i="19"/>
  <c r="S89" i="19"/>
  <c r="P89" i="19"/>
  <c r="M89" i="19"/>
  <c r="J89" i="19"/>
  <c r="G89" i="19"/>
  <c r="D89" i="19"/>
  <c r="AE88" i="19"/>
  <c r="AB88" i="19"/>
  <c r="Y88" i="19"/>
  <c r="V88" i="19"/>
  <c r="S88" i="19"/>
  <c r="P88" i="19"/>
  <c r="M88" i="19"/>
  <c r="J88" i="19"/>
  <c r="G88" i="19"/>
  <c r="D88" i="19"/>
  <c r="AE87" i="19"/>
  <c r="AB87" i="19"/>
  <c r="Y87" i="19"/>
  <c r="V87" i="19"/>
  <c r="S87" i="19"/>
  <c r="P87" i="19"/>
  <c r="M87" i="19"/>
  <c r="J87" i="19"/>
  <c r="G87" i="19"/>
  <c r="D87" i="19"/>
  <c r="AE86" i="19"/>
  <c r="AB86" i="19"/>
  <c r="Y86" i="19"/>
  <c r="V86" i="19"/>
  <c r="S86" i="19"/>
  <c r="P86" i="19"/>
  <c r="M86" i="19"/>
  <c r="J86" i="19"/>
  <c r="G86" i="19"/>
  <c r="D86" i="19"/>
  <c r="AE85" i="19"/>
  <c r="AB85" i="19"/>
  <c r="Y85" i="19"/>
  <c r="V85" i="19"/>
  <c r="S85" i="19"/>
  <c r="P85" i="19"/>
  <c r="M85" i="19"/>
  <c r="J85" i="19"/>
  <c r="G85" i="19"/>
  <c r="D85" i="19"/>
  <c r="AE84" i="19"/>
  <c r="AB84" i="19"/>
  <c r="Y84" i="19"/>
  <c r="V84" i="19"/>
  <c r="S84" i="19"/>
  <c r="P84" i="19"/>
  <c r="M84" i="19"/>
  <c r="J84" i="19"/>
  <c r="G84" i="19"/>
  <c r="D84" i="19"/>
  <c r="AE83" i="19"/>
  <c r="AB83" i="19"/>
  <c r="Y83" i="19"/>
  <c r="V83" i="19"/>
  <c r="S83" i="19"/>
  <c r="P83" i="19"/>
  <c r="M83" i="19"/>
  <c r="J83" i="19"/>
  <c r="G83" i="19"/>
  <c r="D83" i="19"/>
  <c r="AE82" i="19"/>
  <c r="AB82" i="19"/>
  <c r="Y82" i="19"/>
  <c r="V82" i="19"/>
  <c r="S82" i="19"/>
  <c r="P82" i="19"/>
  <c r="M82" i="19"/>
  <c r="J82" i="19"/>
  <c r="G82" i="19"/>
  <c r="D82" i="19"/>
  <c r="AE81" i="19"/>
  <c r="AB81" i="19"/>
  <c r="Y81" i="19"/>
  <c r="V81" i="19"/>
  <c r="S81" i="19"/>
  <c r="P81" i="19"/>
  <c r="M81" i="19"/>
  <c r="J81" i="19"/>
  <c r="G81" i="19"/>
  <c r="D81" i="19"/>
  <c r="AE80" i="19"/>
  <c r="AB80" i="19"/>
  <c r="Y80" i="19"/>
  <c r="V80" i="19"/>
  <c r="S80" i="19"/>
  <c r="P80" i="19"/>
  <c r="M80" i="19"/>
  <c r="J80" i="19"/>
  <c r="G80" i="19"/>
  <c r="D80" i="19"/>
  <c r="AE79" i="19"/>
  <c r="AB79" i="19"/>
  <c r="Y79" i="19"/>
  <c r="V79" i="19"/>
  <c r="S79" i="19"/>
  <c r="P79" i="19"/>
  <c r="M79" i="19"/>
  <c r="J79" i="19"/>
  <c r="G79" i="19"/>
  <c r="D79" i="19"/>
  <c r="AE78" i="19"/>
  <c r="AB78" i="19"/>
  <c r="Y78" i="19"/>
  <c r="V78" i="19"/>
  <c r="S78" i="19"/>
  <c r="P78" i="19"/>
  <c r="M78" i="19"/>
  <c r="J78" i="19"/>
  <c r="G78" i="19"/>
  <c r="D78" i="19"/>
  <c r="AE77" i="19"/>
  <c r="AB77" i="19"/>
  <c r="Y77" i="19"/>
  <c r="V77" i="19"/>
  <c r="S77" i="19"/>
  <c r="P77" i="19"/>
  <c r="M77" i="19"/>
  <c r="J77" i="19"/>
  <c r="G77" i="19"/>
  <c r="D77" i="19"/>
  <c r="AE76" i="19"/>
  <c r="AB76" i="19"/>
  <c r="Y76" i="19"/>
  <c r="V76" i="19"/>
  <c r="S76" i="19"/>
  <c r="P76" i="19"/>
  <c r="M76" i="19"/>
  <c r="J76" i="19"/>
  <c r="G76" i="19"/>
  <c r="D76" i="19"/>
  <c r="AE75" i="19"/>
  <c r="AB75" i="19"/>
  <c r="Y75" i="19"/>
  <c r="V75" i="19"/>
  <c r="S75" i="19"/>
  <c r="P75" i="19"/>
  <c r="M75" i="19"/>
  <c r="J75" i="19"/>
  <c r="G75" i="19"/>
  <c r="D75" i="19"/>
  <c r="AE74" i="19"/>
  <c r="AB74" i="19"/>
  <c r="Y74" i="19"/>
  <c r="V74" i="19"/>
  <c r="S74" i="19"/>
  <c r="P74" i="19"/>
  <c r="M74" i="19"/>
  <c r="J74" i="19"/>
  <c r="G74" i="19"/>
  <c r="D74" i="19"/>
  <c r="AE73" i="19"/>
  <c r="AB73" i="19"/>
  <c r="Y73" i="19"/>
  <c r="V73" i="19"/>
  <c r="S73" i="19"/>
  <c r="P73" i="19"/>
  <c r="M73" i="19"/>
  <c r="J73" i="19"/>
  <c r="G73" i="19"/>
  <c r="D73" i="19"/>
  <c r="AE72" i="19"/>
  <c r="AB72" i="19"/>
  <c r="Y72" i="19"/>
  <c r="V72" i="19"/>
  <c r="S72" i="19"/>
  <c r="P72" i="19"/>
  <c r="M72" i="19"/>
  <c r="J72" i="19"/>
  <c r="G72" i="19"/>
  <c r="D72" i="19"/>
  <c r="AE71" i="19"/>
  <c r="AB71" i="19"/>
  <c r="Y71" i="19"/>
  <c r="V71" i="19"/>
  <c r="S71" i="19"/>
  <c r="P71" i="19"/>
  <c r="M71" i="19"/>
  <c r="J71" i="19"/>
  <c r="G71" i="19"/>
  <c r="D71" i="19"/>
  <c r="AE70" i="19"/>
  <c r="AB70" i="19"/>
  <c r="Y70" i="19"/>
  <c r="V70" i="19"/>
  <c r="S70" i="19"/>
  <c r="P70" i="19"/>
  <c r="M70" i="19"/>
  <c r="J70" i="19"/>
  <c r="G70" i="19"/>
  <c r="D70" i="19"/>
  <c r="AE69" i="19"/>
  <c r="AB69" i="19"/>
  <c r="Y69" i="19"/>
  <c r="V69" i="19"/>
  <c r="S69" i="19"/>
  <c r="P69" i="19"/>
  <c r="M69" i="19"/>
  <c r="J69" i="19"/>
  <c r="G69" i="19"/>
  <c r="D69" i="19"/>
  <c r="AE68" i="19"/>
  <c r="AB68" i="19"/>
  <c r="Y68" i="19"/>
  <c r="V68" i="19"/>
  <c r="S68" i="19"/>
  <c r="P68" i="19"/>
  <c r="M68" i="19"/>
  <c r="J68" i="19"/>
  <c r="G68" i="19"/>
  <c r="D68" i="19"/>
  <c r="AE67" i="19"/>
  <c r="AB67" i="19"/>
  <c r="Y67" i="19"/>
  <c r="V67" i="19"/>
  <c r="S67" i="19"/>
  <c r="P67" i="19"/>
  <c r="M67" i="19"/>
  <c r="J67" i="19"/>
  <c r="G67" i="19"/>
  <c r="D67" i="19"/>
  <c r="AE66" i="19"/>
  <c r="AB66" i="19"/>
  <c r="Y66" i="19"/>
  <c r="V66" i="19"/>
  <c r="S66" i="19"/>
  <c r="P66" i="19"/>
  <c r="M66" i="19"/>
  <c r="J66" i="19"/>
  <c r="G66" i="19"/>
  <c r="D66" i="19"/>
  <c r="AE65" i="19"/>
  <c r="AB65" i="19"/>
  <c r="Y65" i="19"/>
  <c r="V65" i="19"/>
  <c r="S65" i="19"/>
  <c r="P65" i="19"/>
  <c r="M65" i="19"/>
  <c r="J65" i="19"/>
  <c r="G65" i="19"/>
  <c r="D65" i="19"/>
  <c r="AE64" i="19"/>
  <c r="AB64" i="19"/>
  <c r="Y64" i="19"/>
  <c r="V64" i="19"/>
  <c r="S64" i="19"/>
  <c r="P64" i="19"/>
  <c r="M64" i="19"/>
  <c r="J64" i="19"/>
  <c r="G64" i="19"/>
  <c r="D64" i="19"/>
  <c r="AE63" i="19"/>
  <c r="AB63" i="19"/>
  <c r="Y63" i="19"/>
  <c r="V63" i="19"/>
  <c r="S63" i="19"/>
  <c r="P63" i="19"/>
  <c r="M63" i="19"/>
  <c r="J63" i="19"/>
  <c r="G63" i="19"/>
  <c r="D63" i="19"/>
  <c r="AE62" i="19"/>
  <c r="AB62" i="19"/>
  <c r="Y62" i="19"/>
  <c r="V62" i="19"/>
  <c r="S62" i="19"/>
  <c r="P62" i="19"/>
  <c r="M62" i="19"/>
  <c r="J62" i="19"/>
  <c r="G62" i="19"/>
  <c r="D62" i="19"/>
  <c r="AE61" i="19"/>
  <c r="AB61" i="19"/>
  <c r="Y61" i="19"/>
  <c r="V61" i="19"/>
  <c r="S61" i="19"/>
  <c r="P61" i="19"/>
  <c r="M61" i="19"/>
  <c r="J61" i="19"/>
  <c r="G61" i="19"/>
  <c r="D61" i="19"/>
  <c r="AE60" i="19"/>
  <c r="AB60" i="19"/>
  <c r="Y60" i="19"/>
  <c r="V60" i="19"/>
  <c r="S60" i="19"/>
  <c r="P60" i="19"/>
  <c r="M60" i="19"/>
  <c r="J60" i="19"/>
  <c r="G60" i="19"/>
  <c r="D60" i="19"/>
  <c r="AE59" i="19"/>
  <c r="AB59" i="19"/>
  <c r="Y59" i="19"/>
  <c r="V59" i="19"/>
  <c r="S59" i="19"/>
  <c r="P59" i="19"/>
  <c r="M59" i="19"/>
  <c r="J59" i="19"/>
  <c r="G59" i="19"/>
  <c r="D59" i="19"/>
  <c r="AE58" i="19"/>
  <c r="AB58" i="19"/>
  <c r="Y58" i="19"/>
  <c r="V58" i="19"/>
  <c r="S58" i="19"/>
  <c r="P58" i="19"/>
  <c r="M58" i="19"/>
  <c r="J58" i="19"/>
  <c r="G58" i="19"/>
  <c r="D58" i="19"/>
  <c r="AE57" i="19"/>
  <c r="AB57" i="19"/>
  <c r="Y57" i="19"/>
  <c r="V57" i="19"/>
  <c r="S57" i="19"/>
  <c r="P57" i="19"/>
  <c r="M57" i="19"/>
  <c r="J57" i="19"/>
  <c r="G57" i="19"/>
  <c r="D57" i="19"/>
  <c r="AE56" i="19"/>
  <c r="AB56" i="19"/>
  <c r="Y56" i="19"/>
  <c r="V56" i="19"/>
  <c r="S56" i="19"/>
  <c r="P56" i="19"/>
  <c r="M56" i="19"/>
  <c r="J56" i="19"/>
  <c r="G56" i="19"/>
  <c r="D56" i="19"/>
  <c r="AE55" i="19"/>
  <c r="AB55" i="19"/>
  <c r="Y55" i="19"/>
  <c r="V55" i="19"/>
  <c r="S55" i="19"/>
  <c r="P55" i="19"/>
  <c r="M55" i="19"/>
  <c r="J55" i="19"/>
  <c r="G55" i="19"/>
  <c r="D55" i="19"/>
  <c r="AE54" i="19"/>
  <c r="AB54" i="19"/>
  <c r="Y54" i="19"/>
  <c r="V54" i="19"/>
  <c r="S54" i="19"/>
  <c r="P54" i="19"/>
  <c r="M54" i="19"/>
  <c r="J54" i="19"/>
  <c r="G54" i="19"/>
  <c r="D54" i="19"/>
  <c r="AE53" i="19"/>
  <c r="AB53" i="19"/>
  <c r="Y53" i="19"/>
  <c r="V53" i="19"/>
  <c r="S53" i="19"/>
  <c r="P53" i="19"/>
  <c r="M53" i="19"/>
  <c r="J53" i="19"/>
  <c r="G53" i="19"/>
  <c r="D53" i="19"/>
  <c r="AE52" i="19"/>
  <c r="AB52" i="19"/>
  <c r="Y52" i="19"/>
  <c r="V52" i="19"/>
  <c r="S52" i="19"/>
  <c r="P52" i="19"/>
  <c r="M52" i="19"/>
  <c r="J52" i="19"/>
  <c r="G52" i="19"/>
  <c r="D52" i="19"/>
  <c r="AE51" i="19"/>
  <c r="AB51" i="19"/>
  <c r="Y51" i="19"/>
  <c r="V51" i="19"/>
  <c r="S51" i="19"/>
  <c r="P51" i="19"/>
  <c r="M51" i="19"/>
  <c r="J51" i="19"/>
  <c r="G51" i="19"/>
  <c r="D51" i="19"/>
  <c r="AE50" i="19"/>
  <c r="AB50" i="19"/>
  <c r="Y50" i="19"/>
  <c r="V50" i="19"/>
  <c r="S50" i="19"/>
  <c r="P50" i="19"/>
  <c r="M50" i="19"/>
  <c r="J50" i="19"/>
  <c r="G50" i="19"/>
  <c r="D50" i="19"/>
  <c r="AE49" i="19"/>
  <c r="AB49" i="19"/>
  <c r="Y49" i="19"/>
  <c r="V49" i="19"/>
  <c r="S49" i="19"/>
  <c r="P49" i="19"/>
  <c r="M49" i="19"/>
  <c r="J49" i="19"/>
  <c r="G49" i="19"/>
  <c r="D49" i="19"/>
  <c r="AE48" i="19"/>
  <c r="AB48" i="19"/>
  <c r="Y48" i="19"/>
  <c r="V48" i="19"/>
  <c r="S48" i="19"/>
  <c r="P48" i="19"/>
  <c r="M48" i="19"/>
  <c r="J48" i="19"/>
  <c r="G48" i="19"/>
  <c r="D48" i="19"/>
  <c r="AE47" i="19"/>
  <c r="AB47" i="19"/>
  <c r="Y47" i="19"/>
  <c r="V47" i="19"/>
  <c r="S47" i="19"/>
  <c r="P47" i="19"/>
  <c r="M47" i="19"/>
  <c r="J47" i="19"/>
  <c r="G47" i="19"/>
  <c r="D47" i="19"/>
  <c r="AE46" i="19"/>
  <c r="AB46" i="19"/>
  <c r="Y46" i="19"/>
  <c r="V46" i="19"/>
  <c r="S46" i="19"/>
  <c r="P46" i="19"/>
  <c r="M46" i="19"/>
  <c r="J46" i="19"/>
  <c r="G46" i="19"/>
  <c r="D46" i="19"/>
  <c r="AE45" i="19"/>
  <c r="AB45" i="19"/>
  <c r="Y45" i="19"/>
  <c r="V45" i="19"/>
  <c r="S45" i="19"/>
  <c r="P45" i="19"/>
  <c r="M45" i="19"/>
  <c r="J45" i="19"/>
  <c r="G45" i="19"/>
  <c r="D45" i="19"/>
  <c r="AE44" i="19"/>
  <c r="AB44" i="19"/>
  <c r="Y44" i="19"/>
  <c r="V44" i="19"/>
  <c r="S44" i="19"/>
  <c r="P44" i="19"/>
  <c r="M44" i="19"/>
  <c r="J44" i="19"/>
  <c r="G44" i="19"/>
  <c r="D44" i="19"/>
  <c r="AE43" i="19"/>
  <c r="AB43" i="19"/>
  <c r="Y43" i="19"/>
  <c r="V43" i="19"/>
  <c r="S43" i="19"/>
  <c r="P43" i="19"/>
  <c r="M43" i="19"/>
  <c r="J43" i="19"/>
  <c r="G43" i="19"/>
  <c r="D43" i="19"/>
  <c r="AE42" i="19"/>
  <c r="AB42" i="19"/>
  <c r="Y42" i="19"/>
  <c r="V42" i="19"/>
  <c r="S42" i="19"/>
  <c r="P42" i="19"/>
  <c r="M42" i="19"/>
  <c r="J42" i="19"/>
  <c r="G42" i="19"/>
  <c r="D42" i="19"/>
  <c r="AE41" i="19"/>
  <c r="AB41" i="19"/>
  <c r="Y41" i="19"/>
  <c r="V41" i="19"/>
  <c r="S41" i="19"/>
  <c r="P41" i="19"/>
  <c r="M41" i="19"/>
  <c r="J41" i="19"/>
  <c r="G41" i="19"/>
  <c r="D41" i="19"/>
  <c r="AE40" i="19"/>
  <c r="AB40" i="19"/>
  <c r="Y40" i="19"/>
  <c r="V40" i="19"/>
  <c r="S40" i="19"/>
  <c r="P40" i="19"/>
  <c r="M40" i="19"/>
  <c r="J40" i="19"/>
  <c r="G40" i="19"/>
  <c r="D40" i="19"/>
  <c r="AE39" i="19"/>
  <c r="AB39" i="19"/>
  <c r="Y39" i="19"/>
  <c r="V39" i="19"/>
  <c r="S39" i="19"/>
  <c r="P39" i="19"/>
  <c r="M39" i="19"/>
  <c r="J39" i="19"/>
  <c r="G39" i="19"/>
  <c r="D39" i="19"/>
  <c r="AE38" i="19"/>
  <c r="AB38" i="19"/>
  <c r="Y38" i="19"/>
  <c r="V38" i="19"/>
  <c r="S38" i="19"/>
  <c r="P38" i="19"/>
  <c r="M38" i="19"/>
  <c r="J38" i="19"/>
  <c r="G38" i="19"/>
  <c r="D38" i="19"/>
  <c r="AE37" i="19"/>
  <c r="AB37" i="19"/>
  <c r="Y37" i="19"/>
  <c r="V37" i="19"/>
  <c r="S37" i="19"/>
  <c r="P37" i="19"/>
  <c r="M37" i="19"/>
  <c r="J37" i="19"/>
  <c r="G37" i="19"/>
  <c r="D37" i="19"/>
  <c r="AE36" i="19"/>
  <c r="AB36" i="19"/>
  <c r="Y36" i="19"/>
  <c r="V36" i="19"/>
  <c r="S36" i="19"/>
  <c r="P36" i="19"/>
  <c r="M36" i="19"/>
  <c r="J36" i="19"/>
  <c r="G36" i="19"/>
  <c r="D36" i="19"/>
  <c r="AE35" i="19"/>
  <c r="AB35" i="19"/>
  <c r="Y35" i="19"/>
  <c r="V35" i="19"/>
  <c r="S35" i="19"/>
  <c r="P35" i="19"/>
  <c r="M35" i="19"/>
  <c r="J35" i="19"/>
  <c r="G35" i="19"/>
  <c r="D35" i="19"/>
  <c r="AE34" i="19"/>
  <c r="AB34" i="19"/>
  <c r="Y34" i="19"/>
  <c r="V34" i="19"/>
  <c r="S34" i="19"/>
  <c r="P34" i="19"/>
  <c r="M34" i="19"/>
  <c r="J34" i="19"/>
  <c r="G34" i="19"/>
  <c r="D34" i="19"/>
  <c r="AE33" i="19"/>
  <c r="AB33" i="19"/>
  <c r="Y33" i="19"/>
  <c r="V33" i="19"/>
  <c r="S33" i="19"/>
  <c r="P33" i="19"/>
  <c r="M33" i="19"/>
  <c r="J33" i="19"/>
  <c r="G33" i="19"/>
  <c r="D33" i="19"/>
  <c r="AE32" i="19"/>
  <c r="AB32" i="19"/>
  <c r="Y32" i="19"/>
  <c r="V32" i="19"/>
  <c r="S32" i="19"/>
  <c r="P32" i="19"/>
  <c r="M32" i="19"/>
  <c r="J32" i="19"/>
  <c r="G32" i="19"/>
  <c r="D32" i="19"/>
  <c r="AE31" i="19"/>
  <c r="AB31" i="19"/>
  <c r="Y31" i="19"/>
  <c r="V31" i="19"/>
  <c r="S31" i="19"/>
  <c r="P31" i="19"/>
  <c r="M31" i="19"/>
  <c r="J31" i="19"/>
  <c r="G31" i="19"/>
  <c r="D31" i="19"/>
  <c r="AE30" i="19"/>
  <c r="AB30" i="19"/>
  <c r="Y30" i="19"/>
  <c r="V30" i="19"/>
  <c r="S30" i="19"/>
  <c r="P30" i="19"/>
  <c r="M30" i="19"/>
  <c r="J30" i="19"/>
  <c r="G30" i="19"/>
  <c r="D30" i="19"/>
  <c r="AE29" i="19"/>
  <c r="AB29" i="19"/>
  <c r="Y29" i="19"/>
  <c r="V29" i="19"/>
  <c r="S29" i="19"/>
  <c r="P29" i="19"/>
  <c r="M29" i="19"/>
  <c r="J29" i="19"/>
  <c r="G29" i="19"/>
  <c r="D29" i="19"/>
  <c r="AE28" i="19"/>
  <c r="AB28" i="19"/>
  <c r="Y28" i="19"/>
  <c r="V28" i="19"/>
  <c r="S28" i="19"/>
  <c r="P28" i="19"/>
  <c r="M28" i="19"/>
  <c r="J28" i="19"/>
  <c r="G28" i="19"/>
  <c r="D28" i="19"/>
  <c r="AE27" i="19"/>
  <c r="AB27" i="19"/>
  <c r="Y27" i="19"/>
  <c r="V27" i="19"/>
  <c r="S27" i="19"/>
  <c r="P27" i="19"/>
  <c r="M27" i="19"/>
  <c r="J27" i="19"/>
  <c r="G27" i="19"/>
  <c r="D27" i="19"/>
  <c r="AE26" i="19"/>
  <c r="AB26" i="19"/>
  <c r="Y26" i="19"/>
  <c r="V26" i="19"/>
  <c r="S26" i="19"/>
  <c r="P26" i="19"/>
  <c r="M26" i="19"/>
  <c r="J26" i="19"/>
  <c r="G26" i="19"/>
  <c r="D26" i="19"/>
  <c r="AE25" i="19"/>
  <c r="AB25" i="19"/>
  <c r="Y25" i="19"/>
  <c r="V25" i="19"/>
  <c r="S25" i="19"/>
  <c r="P25" i="19"/>
  <c r="M25" i="19"/>
  <c r="J25" i="19"/>
  <c r="G25" i="19"/>
  <c r="D25" i="19"/>
  <c r="AE24" i="19"/>
  <c r="AB24" i="19"/>
  <c r="Y24" i="19"/>
  <c r="V24" i="19"/>
  <c r="S24" i="19"/>
  <c r="P24" i="19"/>
  <c r="M24" i="19"/>
  <c r="J24" i="19"/>
  <c r="G24" i="19"/>
  <c r="D24" i="19"/>
  <c r="AE23" i="19"/>
  <c r="AB23" i="19"/>
  <c r="Y23" i="19"/>
  <c r="V23" i="19"/>
  <c r="S23" i="19"/>
  <c r="P23" i="19"/>
  <c r="M23" i="19"/>
  <c r="J23" i="19"/>
  <c r="G23" i="19"/>
  <c r="D23" i="19"/>
  <c r="AE22" i="19"/>
  <c r="AB22" i="19"/>
  <c r="Y22" i="19"/>
  <c r="V22" i="19"/>
  <c r="S22" i="19"/>
  <c r="P22" i="19"/>
  <c r="M22" i="19"/>
  <c r="J22" i="19"/>
  <c r="G22" i="19"/>
  <c r="D22" i="19"/>
  <c r="AE21" i="19"/>
  <c r="AB21" i="19"/>
  <c r="Y21" i="19"/>
  <c r="V21" i="19"/>
  <c r="S21" i="19"/>
  <c r="P21" i="19"/>
  <c r="M21" i="19"/>
  <c r="J21" i="19"/>
  <c r="G21" i="19"/>
  <c r="D21" i="19"/>
  <c r="AE20" i="19"/>
  <c r="AB20" i="19"/>
  <c r="Y20" i="19"/>
  <c r="V20" i="19"/>
  <c r="S20" i="19"/>
  <c r="P20" i="19"/>
  <c r="M20" i="19"/>
  <c r="J20" i="19"/>
  <c r="G20" i="19"/>
  <c r="D20" i="19"/>
  <c r="AE19" i="19"/>
  <c r="AB19" i="19"/>
  <c r="Y19" i="19"/>
  <c r="V19" i="19"/>
  <c r="S19" i="19"/>
  <c r="P19" i="19"/>
  <c r="M19" i="19"/>
  <c r="J19" i="19"/>
  <c r="G19" i="19"/>
  <c r="D19" i="19"/>
  <c r="AE18" i="19"/>
  <c r="AB18" i="19"/>
  <c r="Y18" i="19"/>
  <c r="V18" i="19"/>
  <c r="S18" i="19"/>
  <c r="P18" i="19"/>
  <c r="M18" i="19"/>
  <c r="J18" i="19"/>
  <c r="G18" i="19"/>
  <c r="D18" i="19"/>
  <c r="AE17" i="19"/>
  <c r="AB17" i="19"/>
  <c r="Y17" i="19"/>
  <c r="V17" i="19"/>
  <c r="S17" i="19"/>
  <c r="P17" i="19"/>
  <c r="M17" i="19"/>
  <c r="J17" i="19"/>
  <c r="G17" i="19"/>
  <c r="D17" i="19"/>
  <c r="AE16" i="19"/>
  <c r="AB16" i="19"/>
  <c r="Y16" i="19"/>
  <c r="V16" i="19"/>
  <c r="S16" i="19"/>
  <c r="P16" i="19"/>
  <c r="M16" i="19"/>
  <c r="J16" i="19"/>
  <c r="G16" i="19"/>
  <c r="D16" i="19"/>
  <c r="AE15" i="19"/>
  <c r="AB15" i="19"/>
  <c r="Y15" i="19"/>
  <c r="V15" i="19"/>
  <c r="S15" i="19"/>
  <c r="P15" i="19"/>
  <c r="M15" i="19"/>
  <c r="J15" i="19"/>
  <c r="G15" i="19"/>
  <c r="D15" i="19"/>
  <c r="AE14" i="19"/>
  <c r="AB14" i="19"/>
  <c r="Y14" i="19"/>
  <c r="V14" i="19"/>
  <c r="S14" i="19"/>
  <c r="P14" i="19"/>
  <c r="M14" i="19"/>
  <c r="J14" i="19"/>
  <c r="G14" i="19"/>
  <c r="D14" i="19"/>
  <c r="AE13" i="19"/>
  <c r="AB13" i="19"/>
  <c r="Y13" i="19"/>
  <c r="V13" i="19"/>
  <c r="S13" i="19"/>
  <c r="P13" i="19"/>
  <c r="M13" i="19"/>
  <c r="J13" i="19"/>
  <c r="G13" i="19"/>
  <c r="D13" i="19"/>
  <c r="AE12" i="19"/>
  <c r="AB12" i="19"/>
  <c r="Y12" i="19"/>
  <c r="V12" i="19"/>
  <c r="S12" i="19"/>
  <c r="P12" i="19"/>
  <c r="M12" i="19"/>
  <c r="J12" i="19"/>
  <c r="G12" i="19"/>
  <c r="D12" i="19"/>
  <c r="AE11" i="19"/>
  <c r="AB11" i="19"/>
  <c r="Y11" i="19"/>
  <c r="V11" i="19"/>
  <c r="S11" i="19"/>
  <c r="P11" i="19"/>
  <c r="M11" i="19"/>
  <c r="J11" i="19"/>
  <c r="G11" i="19"/>
  <c r="D11" i="19"/>
  <c r="AE9" i="19"/>
  <c r="AB9" i="19"/>
  <c r="Y9" i="19"/>
  <c r="V9" i="19"/>
  <c r="S9" i="19"/>
  <c r="P9" i="19"/>
  <c r="M9" i="19"/>
  <c r="J9" i="19"/>
  <c r="G9" i="19"/>
  <c r="D9" i="19"/>
  <c r="B101" i="18"/>
  <c r="D101" i="18" s="1"/>
  <c r="E101" i="18" s="1"/>
  <c r="G101" i="18" s="1"/>
  <c r="H101" i="18" s="1"/>
  <c r="J101" i="18" s="1"/>
  <c r="K101" i="18" s="1"/>
  <c r="M101" i="18" s="1"/>
  <c r="N101" i="18" s="1"/>
  <c r="P101" i="18" s="1"/>
  <c r="Q101" i="18" s="1"/>
  <c r="S101" i="18" s="1"/>
  <c r="T101" i="18" s="1"/>
  <c r="V101" i="18" s="1"/>
  <c r="W101" i="18" s="1"/>
  <c r="Y101" i="18" s="1"/>
  <c r="Z101" i="18" s="1"/>
  <c r="AB101" i="18" s="1"/>
  <c r="AC101" i="18" s="1"/>
  <c r="AE101" i="18" s="1"/>
  <c r="AF101" i="18" s="1"/>
  <c r="AH101" i="18" s="1"/>
  <c r="AH100" i="18"/>
  <c r="AE100" i="18"/>
  <c r="AB100" i="18"/>
  <c r="Y100" i="18"/>
  <c r="V100" i="18"/>
  <c r="S100" i="18"/>
  <c r="P100" i="18"/>
  <c r="M100" i="18"/>
  <c r="J100" i="18"/>
  <c r="G100" i="18"/>
  <c r="D100" i="18"/>
  <c r="AH99" i="18"/>
  <c r="AE99" i="18"/>
  <c r="AB99" i="18"/>
  <c r="Y99" i="18"/>
  <c r="V99" i="18"/>
  <c r="S99" i="18"/>
  <c r="P99" i="18"/>
  <c r="M99" i="18"/>
  <c r="J99" i="18"/>
  <c r="G99" i="18"/>
  <c r="D99" i="18"/>
  <c r="AH98" i="18"/>
  <c r="AE98" i="18"/>
  <c r="AB98" i="18"/>
  <c r="Y98" i="18"/>
  <c r="V98" i="18"/>
  <c r="S98" i="18"/>
  <c r="P98" i="18"/>
  <c r="M98" i="18"/>
  <c r="J98" i="18"/>
  <c r="G98" i="18"/>
  <c r="D98" i="18"/>
  <c r="AH97" i="18"/>
  <c r="AE97" i="18"/>
  <c r="AB97" i="18"/>
  <c r="Y97" i="18"/>
  <c r="V97" i="18"/>
  <c r="S97" i="18"/>
  <c r="P97" i="18"/>
  <c r="M97" i="18"/>
  <c r="J97" i="18"/>
  <c r="G97" i="18"/>
  <c r="D97" i="18"/>
  <c r="AH96" i="18"/>
  <c r="AE96" i="18"/>
  <c r="AB96" i="18"/>
  <c r="Y96" i="18"/>
  <c r="V96" i="18"/>
  <c r="S96" i="18"/>
  <c r="P96" i="18"/>
  <c r="M96" i="18"/>
  <c r="J96" i="18"/>
  <c r="G96" i="18"/>
  <c r="D96" i="18"/>
  <c r="AH95" i="18"/>
  <c r="AE95" i="18"/>
  <c r="AB95" i="18"/>
  <c r="Y95" i="18"/>
  <c r="V95" i="18"/>
  <c r="S95" i="18"/>
  <c r="P95" i="18"/>
  <c r="M95" i="18"/>
  <c r="J95" i="18"/>
  <c r="G95" i="18"/>
  <c r="D95" i="18"/>
  <c r="AH94" i="18"/>
  <c r="AE94" i="18"/>
  <c r="AB94" i="18"/>
  <c r="Y94" i="18"/>
  <c r="V94" i="18"/>
  <c r="S94" i="18"/>
  <c r="P94" i="18"/>
  <c r="M94" i="18"/>
  <c r="J94" i="18"/>
  <c r="G94" i="18"/>
  <c r="D94" i="18"/>
  <c r="AH93" i="18"/>
  <c r="AE93" i="18"/>
  <c r="AB93" i="18"/>
  <c r="Y93" i="18"/>
  <c r="V93" i="18"/>
  <c r="S93" i="18"/>
  <c r="P93" i="18"/>
  <c r="M93" i="18"/>
  <c r="J93" i="18"/>
  <c r="G93" i="18"/>
  <c r="D93" i="18"/>
  <c r="AH92" i="18"/>
  <c r="AE92" i="18"/>
  <c r="AB92" i="18"/>
  <c r="Y92" i="18"/>
  <c r="V92" i="18"/>
  <c r="S92" i="18"/>
  <c r="P92" i="18"/>
  <c r="M92" i="18"/>
  <c r="J92" i="18"/>
  <c r="G92" i="18"/>
  <c r="D92" i="18"/>
  <c r="AH91" i="18"/>
  <c r="AE91" i="18"/>
  <c r="AB91" i="18"/>
  <c r="Y91" i="18"/>
  <c r="V91" i="18"/>
  <c r="S91" i="18"/>
  <c r="P91" i="18"/>
  <c r="M91" i="18"/>
  <c r="J91" i="18"/>
  <c r="G91" i="18"/>
  <c r="D91" i="18"/>
  <c r="AH90" i="18"/>
  <c r="AE90" i="18"/>
  <c r="AB90" i="18"/>
  <c r="Y90" i="18"/>
  <c r="V90" i="18"/>
  <c r="S90" i="18"/>
  <c r="P90" i="18"/>
  <c r="M90" i="18"/>
  <c r="J90" i="18"/>
  <c r="G90" i="18"/>
  <c r="D90" i="18"/>
  <c r="AH89" i="18"/>
  <c r="AE89" i="18"/>
  <c r="AB89" i="18"/>
  <c r="Y89" i="18"/>
  <c r="V89" i="18"/>
  <c r="S89" i="18"/>
  <c r="P89" i="18"/>
  <c r="M89" i="18"/>
  <c r="J89" i="18"/>
  <c r="G89" i="18"/>
  <c r="D89" i="18"/>
  <c r="AH88" i="18"/>
  <c r="AE88" i="18"/>
  <c r="AB88" i="18"/>
  <c r="Y88" i="18"/>
  <c r="V88" i="18"/>
  <c r="S88" i="18"/>
  <c r="P88" i="18"/>
  <c r="M88" i="18"/>
  <c r="J88" i="18"/>
  <c r="G88" i="18"/>
  <c r="D88" i="18"/>
  <c r="AH87" i="18"/>
  <c r="AE87" i="18"/>
  <c r="AB87" i="18"/>
  <c r="Y87" i="18"/>
  <c r="V87" i="18"/>
  <c r="S87" i="18"/>
  <c r="P87" i="18"/>
  <c r="M87" i="18"/>
  <c r="J87" i="18"/>
  <c r="G87" i="18"/>
  <c r="D87" i="18"/>
  <c r="AH86" i="18"/>
  <c r="AE86" i="18"/>
  <c r="AB86" i="18"/>
  <c r="Y86" i="18"/>
  <c r="V86" i="18"/>
  <c r="S86" i="18"/>
  <c r="P86" i="18"/>
  <c r="M86" i="18"/>
  <c r="J86" i="18"/>
  <c r="G86" i="18"/>
  <c r="D86" i="18"/>
  <c r="AH85" i="18"/>
  <c r="AE85" i="18"/>
  <c r="AB85" i="18"/>
  <c r="Y85" i="18"/>
  <c r="V85" i="18"/>
  <c r="S85" i="18"/>
  <c r="P85" i="18"/>
  <c r="M85" i="18"/>
  <c r="J85" i="18"/>
  <c r="G85" i="18"/>
  <c r="D85" i="18"/>
  <c r="AH84" i="18"/>
  <c r="AE84" i="18"/>
  <c r="AB84" i="18"/>
  <c r="Y84" i="18"/>
  <c r="V84" i="18"/>
  <c r="S84" i="18"/>
  <c r="P84" i="18"/>
  <c r="M84" i="18"/>
  <c r="J84" i="18"/>
  <c r="G84" i="18"/>
  <c r="D84" i="18"/>
  <c r="AH83" i="18"/>
  <c r="AE83" i="18"/>
  <c r="AB83" i="18"/>
  <c r="Y83" i="18"/>
  <c r="V83" i="18"/>
  <c r="S83" i="18"/>
  <c r="P83" i="18"/>
  <c r="M83" i="18"/>
  <c r="J83" i="18"/>
  <c r="G83" i="18"/>
  <c r="D83" i="18"/>
  <c r="AH82" i="18"/>
  <c r="AE82" i="18"/>
  <c r="AB82" i="18"/>
  <c r="Y82" i="18"/>
  <c r="V82" i="18"/>
  <c r="S82" i="18"/>
  <c r="P82" i="18"/>
  <c r="M82" i="18"/>
  <c r="J82" i="18"/>
  <c r="G82" i="18"/>
  <c r="D82" i="18"/>
  <c r="AH81" i="18"/>
  <c r="AE81" i="18"/>
  <c r="AB81" i="18"/>
  <c r="Y81" i="18"/>
  <c r="V81" i="18"/>
  <c r="S81" i="18"/>
  <c r="P81" i="18"/>
  <c r="M81" i="18"/>
  <c r="J81" i="18"/>
  <c r="G81" i="18"/>
  <c r="D81" i="18"/>
  <c r="AH80" i="18"/>
  <c r="AE80" i="18"/>
  <c r="AB80" i="18"/>
  <c r="Y80" i="18"/>
  <c r="V80" i="18"/>
  <c r="S80" i="18"/>
  <c r="P80" i="18"/>
  <c r="M80" i="18"/>
  <c r="J80" i="18"/>
  <c r="G80" i="18"/>
  <c r="D80" i="18"/>
  <c r="AH79" i="18"/>
  <c r="AE79" i="18"/>
  <c r="AB79" i="18"/>
  <c r="Y79" i="18"/>
  <c r="V79" i="18"/>
  <c r="S79" i="18"/>
  <c r="P79" i="18"/>
  <c r="M79" i="18"/>
  <c r="J79" i="18"/>
  <c r="G79" i="18"/>
  <c r="D79" i="18"/>
  <c r="AH78" i="18"/>
  <c r="AE78" i="18"/>
  <c r="AB78" i="18"/>
  <c r="Y78" i="18"/>
  <c r="V78" i="18"/>
  <c r="S78" i="18"/>
  <c r="P78" i="18"/>
  <c r="M78" i="18"/>
  <c r="J78" i="18"/>
  <c r="G78" i="18"/>
  <c r="D78" i="18"/>
  <c r="AH77" i="18"/>
  <c r="AE77" i="18"/>
  <c r="AB77" i="18"/>
  <c r="Y77" i="18"/>
  <c r="V77" i="18"/>
  <c r="S77" i="18"/>
  <c r="P77" i="18"/>
  <c r="M77" i="18"/>
  <c r="J77" i="18"/>
  <c r="G77" i="18"/>
  <c r="D77" i="18"/>
  <c r="AH76" i="18"/>
  <c r="AE76" i="18"/>
  <c r="AB76" i="18"/>
  <c r="Y76" i="18"/>
  <c r="V76" i="18"/>
  <c r="S76" i="18"/>
  <c r="P76" i="18"/>
  <c r="M76" i="18"/>
  <c r="J76" i="18"/>
  <c r="G76" i="18"/>
  <c r="D76" i="18"/>
  <c r="AH75" i="18"/>
  <c r="AE75" i="18"/>
  <c r="AB75" i="18"/>
  <c r="Y75" i="18"/>
  <c r="V75" i="18"/>
  <c r="S75" i="18"/>
  <c r="P75" i="18"/>
  <c r="M75" i="18"/>
  <c r="J75" i="18"/>
  <c r="G75" i="18"/>
  <c r="D75" i="18"/>
  <c r="AH74" i="18"/>
  <c r="AE74" i="18"/>
  <c r="AB74" i="18"/>
  <c r="Y74" i="18"/>
  <c r="V74" i="18"/>
  <c r="S74" i="18"/>
  <c r="P74" i="18"/>
  <c r="M74" i="18"/>
  <c r="J74" i="18"/>
  <c r="G74" i="18"/>
  <c r="D74" i="18"/>
  <c r="AH73" i="18"/>
  <c r="AE73" i="18"/>
  <c r="AB73" i="18"/>
  <c r="Y73" i="18"/>
  <c r="V73" i="18"/>
  <c r="S73" i="18"/>
  <c r="P73" i="18"/>
  <c r="M73" i="18"/>
  <c r="J73" i="18"/>
  <c r="G73" i="18"/>
  <c r="D73" i="18"/>
  <c r="AH72" i="18"/>
  <c r="AE72" i="18"/>
  <c r="AB72" i="18"/>
  <c r="Y72" i="18"/>
  <c r="V72" i="18"/>
  <c r="S72" i="18"/>
  <c r="P72" i="18"/>
  <c r="M72" i="18"/>
  <c r="J72" i="18"/>
  <c r="G72" i="18"/>
  <c r="D72" i="18"/>
  <c r="AH71" i="18"/>
  <c r="AE71" i="18"/>
  <c r="AB71" i="18"/>
  <c r="Y71" i="18"/>
  <c r="V71" i="18"/>
  <c r="S71" i="18"/>
  <c r="P71" i="18"/>
  <c r="M71" i="18"/>
  <c r="J71" i="18"/>
  <c r="G71" i="18"/>
  <c r="D71" i="18"/>
  <c r="AH70" i="18"/>
  <c r="AE70" i="18"/>
  <c r="AB70" i="18"/>
  <c r="Y70" i="18"/>
  <c r="V70" i="18"/>
  <c r="S70" i="18"/>
  <c r="P70" i="18"/>
  <c r="M70" i="18"/>
  <c r="J70" i="18"/>
  <c r="G70" i="18"/>
  <c r="D70" i="18"/>
  <c r="AH69" i="18"/>
  <c r="AE69" i="18"/>
  <c r="AB69" i="18"/>
  <c r="Y69" i="18"/>
  <c r="V69" i="18"/>
  <c r="S69" i="18"/>
  <c r="P69" i="18"/>
  <c r="M69" i="18"/>
  <c r="J69" i="18"/>
  <c r="G69" i="18"/>
  <c r="D69" i="18"/>
  <c r="AH68" i="18"/>
  <c r="AE68" i="18"/>
  <c r="AB68" i="18"/>
  <c r="Y68" i="18"/>
  <c r="V68" i="18"/>
  <c r="S68" i="18"/>
  <c r="P68" i="18"/>
  <c r="M68" i="18"/>
  <c r="J68" i="18"/>
  <c r="G68" i="18"/>
  <c r="D68" i="18"/>
  <c r="AH67" i="18"/>
  <c r="AE67" i="18"/>
  <c r="AB67" i="18"/>
  <c r="Y67" i="18"/>
  <c r="V67" i="18"/>
  <c r="S67" i="18"/>
  <c r="P67" i="18"/>
  <c r="M67" i="18"/>
  <c r="J67" i="18"/>
  <c r="G67" i="18"/>
  <c r="D67" i="18"/>
  <c r="AH66" i="18"/>
  <c r="AE66" i="18"/>
  <c r="AB66" i="18"/>
  <c r="Y66" i="18"/>
  <c r="V66" i="18"/>
  <c r="S66" i="18"/>
  <c r="P66" i="18"/>
  <c r="M66" i="18"/>
  <c r="J66" i="18"/>
  <c r="G66" i="18"/>
  <c r="D66" i="18"/>
  <c r="AH65" i="18"/>
  <c r="AE65" i="18"/>
  <c r="AB65" i="18"/>
  <c r="Y65" i="18"/>
  <c r="V65" i="18"/>
  <c r="S65" i="18"/>
  <c r="P65" i="18"/>
  <c r="M65" i="18"/>
  <c r="J65" i="18"/>
  <c r="G65" i="18"/>
  <c r="D65" i="18"/>
  <c r="AH64" i="18"/>
  <c r="AE64" i="18"/>
  <c r="AB64" i="18"/>
  <c r="Y64" i="18"/>
  <c r="V64" i="18"/>
  <c r="S64" i="18"/>
  <c r="P64" i="18"/>
  <c r="M64" i="18"/>
  <c r="J64" i="18"/>
  <c r="G64" i="18"/>
  <c r="D64" i="18"/>
  <c r="AH63" i="18"/>
  <c r="AE63" i="18"/>
  <c r="AB63" i="18"/>
  <c r="Y63" i="18"/>
  <c r="V63" i="18"/>
  <c r="S63" i="18"/>
  <c r="P63" i="18"/>
  <c r="M63" i="18"/>
  <c r="J63" i="18"/>
  <c r="G63" i="18"/>
  <c r="D63" i="18"/>
  <c r="AH62" i="18"/>
  <c r="AE62" i="18"/>
  <c r="AB62" i="18"/>
  <c r="Y62" i="18"/>
  <c r="V62" i="18"/>
  <c r="S62" i="18"/>
  <c r="P62" i="18"/>
  <c r="M62" i="18"/>
  <c r="J62" i="18"/>
  <c r="G62" i="18"/>
  <c r="D62" i="18"/>
  <c r="AH61" i="18"/>
  <c r="AE61" i="18"/>
  <c r="AB61" i="18"/>
  <c r="Y61" i="18"/>
  <c r="V61" i="18"/>
  <c r="S61" i="18"/>
  <c r="P61" i="18"/>
  <c r="M61" i="18"/>
  <c r="J61" i="18"/>
  <c r="G61" i="18"/>
  <c r="D61" i="18"/>
  <c r="AH60" i="18"/>
  <c r="AE60" i="18"/>
  <c r="AB60" i="18"/>
  <c r="Y60" i="18"/>
  <c r="V60" i="18"/>
  <c r="S60" i="18"/>
  <c r="P60" i="18"/>
  <c r="M60" i="18"/>
  <c r="J60" i="18"/>
  <c r="G60" i="18"/>
  <c r="D60" i="18"/>
  <c r="AH59" i="18"/>
  <c r="AE59" i="18"/>
  <c r="AB59" i="18"/>
  <c r="Y59" i="18"/>
  <c r="V59" i="18"/>
  <c r="S59" i="18"/>
  <c r="P59" i="18"/>
  <c r="M59" i="18"/>
  <c r="J59" i="18"/>
  <c r="G59" i="18"/>
  <c r="D59" i="18"/>
  <c r="AH58" i="18"/>
  <c r="AE58" i="18"/>
  <c r="AB58" i="18"/>
  <c r="Y58" i="18"/>
  <c r="V58" i="18"/>
  <c r="S58" i="18"/>
  <c r="P58" i="18"/>
  <c r="M58" i="18"/>
  <c r="J58" i="18"/>
  <c r="G58" i="18"/>
  <c r="D58" i="18"/>
  <c r="AH57" i="18"/>
  <c r="AE57" i="18"/>
  <c r="AB57" i="18"/>
  <c r="Y57" i="18"/>
  <c r="V57" i="18"/>
  <c r="S57" i="18"/>
  <c r="P57" i="18"/>
  <c r="M57" i="18"/>
  <c r="J57" i="18"/>
  <c r="G57" i="18"/>
  <c r="D57" i="18"/>
  <c r="AH56" i="18"/>
  <c r="AE56" i="18"/>
  <c r="AB56" i="18"/>
  <c r="Y56" i="18"/>
  <c r="V56" i="18"/>
  <c r="S56" i="18"/>
  <c r="P56" i="18"/>
  <c r="M56" i="18"/>
  <c r="J56" i="18"/>
  <c r="G56" i="18"/>
  <c r="D56" i="18"/>
  <c r="AH55" i="18"/>
  <c r="AE55" i="18"/>
  <c r="AB55" i="18"/>
  <c r="Y55" i="18"/>
  <c r="V55" i="18"/>
  <c r="S55" i="18"/>
  <c r="P55" i="18"/>
  <c r="M55" i="18"/>
  <c r="J55" i="18"/>
  <c r="G55" i="18"/>
  <c r="D55" i="18"/>
  <c r="AH54" i="18"/>
  <c r="AE54" i="18"/>
  <c r="AB54" i="18"/>
  <c r="Y54" i="18"/>
  <c r="V54" i="18"/>
  <c r="S54" i="18"/>
  <c r="P54" i="18"/>
  <c r="M54" i="18"/>
  <c r="J54" i="18"/>
  <c r="G54" i="18"/>
  <c r="D54" i="18"/>
  <c r="AH53" i="18"/>
  <c r="AE53" i="18"/>
  <c r="AB53" i="18"/>
  <c r="Y53" i="18"/>
  <c r="V53" i="18"/>
  <c r="S53" i="18"/>
  <c r="P53" i="18"/>
  <c r="M53" i="18"/>
  <c r="J53" i="18"/>
  <c r="G53" i="18"/>
  <c r="D53" i="18"/>
  <c r="AH52" i="18"/>
  <c r="AE52" i="18"/>
  <c r="AB52" i="18"/>
  <c r="Y52" i="18"/>
  <c r="V52" i="18"/>
  <c r="S52" i="18"/>
  <c r="P52" i="18"/>
  <c r="M52" i="18"/>
  <c r="J52" i="18"/>
  <c r="G52" i="18"/>
  <c r="D52" i="18"/>
  <c r="AH51" i="18"/>
  <c r="AE51" i="18"/>
  <c r="AB51" i="18"/>
  <c r="Y51" i="18"/>
  <c r="V51" i="18"/>
  <c r="S51" i="18"/>
  <c r="P51" i="18"/>
  <c r="M51" i="18"/>
  <c r="J51" i="18"/>
  <c r="G51" i="18"/>
  <c r="D51" i="18"/>
  <c r="AH50" i="18"/>
  <c r="AE50" i="18"/>
  <c r="AB50" i="18"/>
  <c r="Y50" i="18"/>
  <c r="V50" i="18"/>
  <c r="S50" i="18"/>
  <c r="P50" i="18"/>
  <c r="M50" i="18"/>
  <c r="J50" i="18"/>
  <c r="G50" i="18"/>
  <c r="D50" i="18"/>
  <c r="AH49" i="18"/>
  <c r="AE49" i="18"/>
  <c r="AB49" i="18"/>
  <c r="Y49" i="18"/>
  <c r="V49" i="18"/>
  <c r="S49" i="18"/>
  <c r="P49" i="18"/>
  <c r="M49" i="18"/>
  <c r="J49" i="18"/>
  <c r="G49" i="18"/>
  <c r="D49" i="18"/>
  <c r="AH48" i="18"/>
  <c r="AE48" i="18"/>
  <c r="AB48" i="18"/>
  <c r="Y48" i="18"/>
  <c r="V48" i="18"/>
  <c r="S48" i="18"/>
  <c r="P48" i="18"/>
  <c r="M48" i="18"/>
  <c r="J48" i="18"/>
  <c r="G48" i="18"/>
  <c r="D48" i="18"/>
  <c r="AH47" i="18"/>
  <c r="AE47" i="18"/>
  <c r="AB47" i="18"/>
  <c r="Y47" i="18"/>
  <c r="V47" i="18"/>
  <c r="S47" i="18"/>
  <c r="P47" i="18"/>
  <c r="M47" i="18"/>
  <c r="J47" i="18"/>
  <c r="G47" i="18"/>
  <c r="D47" i="18"/>
  <c r="AH46" i="18"/>
  <c r="AE46" i="18"/>
  <c r="AB46" i="18"/>
  <c r="Y46" i="18"/>
  <c r="V46" i="18"/>
  <c r="S46" i="18"/>
  <c r="P46" i="18"/>
  <c r="M46" i="18"/>
  <c r="J46" i="18"/>
  <c r="G46" i="18"/>
  <c r="D46" i="18"/>
  <c r="AH45" i="18"/>
  <c r="AE45" i="18"/>
  <c r="AB45" i="18"/>
  <c r="Y45" i="18"/>
  <c r="V45" i="18"/>
  <c r="S45" i="18"/>
  <c r="P45" i="18"/>
  <c r="M45" i="18"/>
  <c r="J45" i="18"/>
  <c r="G45" i="18"/>
  <c r="D45" i="18"/>
  <c r="AH44" i="18"/>
  <c r="AE44" i="18"/>
  <c r="AB44" i="18"/>
  <c r="Y44" i="18"/>
  <c r="V44" i="18"/>
  <c r="S44" i="18"/>
  <c r="P44" i="18"/>
  <c r="M44" i="18"/>
  <c r="J44" i="18"/>
  <c r="G44" i="18"/>
  <c r="D44" i="18"/>
  <c r="AH43" i="18"/>
  <c r="AE43" i="18"/>
  <c r="AB43" i="18"/>
  <c r="Y43" i="18"/>
  <c r="V43" i="18"/>
  <c r="S43" i="18"/>
  <c r="P43" i="18"/>
  <c r="M43" i="18"/>
  <c r="J43" i="18"/>
  <c r="G43" i="18"/>
  <c r="D43" i="18"/>
  <c r="AH42" i="18"/>
  <c r="AE42" i="18"/>
  <c r="AB42" i="18"/>
  <c r="Y42" i="18"/>
  <c r="V42" i="18"/>
  <c r="S42" i="18"/>
  <c r="P42" i="18"/>
  <c r="M42" i="18"/>
  <c r="J42" i="18"/>
  <c r="G42" i="18"/>
  <c r="D42" i="18"/>
  <c r="AH41" i="18"/>
  <c r="AE41" i="18"/>
  <c r="AB41" i="18"/>
  <c r="Y41" i="18"/>
  <c r="V41" i="18"/>
  <c r="S41" i="18"/>
  <c r="P41" i="18"/>
  <c r="M41" i="18"/>
  <c r="J41" i="18"/>
  <c r="G41" i="18"/>
  <c r="D41" i="18"/>
  <c r="AH40" i="18"/>
  <c r="AE40" i="18"/>
  <c r="AB40" i="18"/>
  <c r="Y40" i="18"/>
  <c r="V40" i="18"/>
  <c r="S40" i="18"/>
  <c r="P40" i="18"/>
  <c r="M40" i="18"/>
  <c r="J40" i="18"/>
  <c r="G40" i="18"/>
  <c r="D40" i="18"/>
  <c r="AH39" i="18"/>
  <c r="AE39" i="18"/>
  <c r="AB39" i="18"/>
  <c r="Y39" i="18"/>
  <c r="V39" i="18"/>
  <c r="S39" i="18"/>
  <c r="P39" i="18"/>
  <c r="M39" i="18"/>
  <c r="J39" i="18"/>
  <c r="G39" i="18"/>
  <c r="D39" i="18"/>
  <c r="AH38" i="18"/>
  <c r="AE38" i="18"/>
  <c r="AB38" i="18"/>
  <c r="Y38" i="18"/>
  <c r="V38" i="18"/>
  <c r="S38" i="18"/>
  <c r="P38" i="18"/>
  <c r="M38" i="18"/>
  <c r="J38" i="18"/>
  <c r="G38" i="18"/>
  <c r="D38" i="18"/>
  <c r="AH37" i="18"/>
  <c r="AE37" i="18"/>
  <c r="AB37" i="18"/>
  <c r="Y37" i="18"/>
  <c r="V37" i="18"/>
  <c r="S37" i="18"/>
  <c r="P37" i="18"/>
  <c r="M37" i="18"/>
  <c r="J37" i="18"/>
  <c r="G37" i="18"/>
  <c r="D37" i="18"/>
  <c r="AH36" i="18"/>
  <c r="AE36" i="18"/>
  <c r="AB36" i="18"/>
  <c r="Y36" i="18"/>
  <c r="V36" i="18"/>
  <c r="S36" i="18"/>
  <c r="P36" i="18"/>
  <c r="M36" i="18"/>
  <c r="J36" i="18"/>
  <c r="G36" i="18"/>
  <c r="D36" i="18"/>
  <c r="AH35" i="18"/>
  <c r="AE35" i="18"/>
  <c r="AB35" i="18"/>
  <c r="Y35" i="18"/>
  <c r="V35" i="18"/>
  <c r="S35" i="18"/>
  <c r="P35" i="18"/>
  <c r="M35" i="18"/>
  <c r="J35" i="18"/>
  <c r="G35" i="18"/>
  <c r="D35" i="18"/>
  <c r="AH34" i="18"/>
  <c r="AE34" i="18"/>
  <c r="AB34" i="18"/>
  <c r="Y34" i="18"/>
  <c r="V34" i="18"/>
  <c r="S34" i="18"/>
  <c r="P34" i="18"/>
  <c r="M34" i="18"/>
  <c r="J34" i="18"/>
  <c r="G34" i="18"/>
  <c r="D34" i="18"/>
  <c r="AH33" i="18"/>
  <c r="AE33" i="18"/>
  <c r="AB33" i="18"/>
  <c r="Y33" i="18"/>
  <c r="V33" i="18"/>
  <c r="S33" i="18"/>
  <c r="P33" i="18"/>
  <c r="M33" i="18"/>
  <c r="J33" i="18"/>
  <c r="G33" i="18"/>
  <c r="D33" i="18"/>
  <c r="AH32" i="18"/>
  <c r="AE32" i="18"/>
  <c r="AB32" i="18"/>
  <c r="Y32" i="18"/>
  <c r="V32" i="18"/>
  <c r="S32" i="18"/>
  <c r="P32" i="18"/>
  <c r="M32" i="18"/>
  <c r="J32" i="18"/>
  <c r="G32" i="18"/>
  <c r="D32" i="18"/>
  <c r="AH31" i="18"/>
  <c r="AE31" i="18"/>
  <c r="AB31" i="18"/>
  <c r="Y31" i="18"/>
  <c r="V31" i="18"/>
  <c r="S31" i="18"/>
  <c r="P31" i="18"/>
  <c r="M31" i="18"/>
  <c r="J31" i="18"/>
  <c r="G31" i="18"/>
  <c r="D31" i="18"/>
  <c r="AH30" i="18"/>
  <c r="AE30" i="18"/>
  <c r="AB30" i="18"/>
  <c r="Y30" i="18"/>
  <c r="V30" i="18"/>
  <c r="S30" i="18"/>
  <c r="P30" i="18"/>
  <c r="M30" i="18"/>
  <c r="J30" i="18"/>
  <c r="G30" i="18"/>
  <c r="D30" i="18"/>
  <c r="AH29" i="18"/>
  <c r="AE29" i="18"/>
  <c r="AB29" i="18"/>
  <c r="Y29" i="18"/>
  <c r="V29" i="18"/>
  <c r="S29" i="18"/>
  <c r="P29" i="18"/>
  <c r="M29" i="18"/>
  <c r="J29" i="18"/>
  <c r="G29" i="18"/>
  <c r="D29" i="18"/>
  <c r="AH28" i="18"/>
  <c r="AE28" i="18"/>
  <c r="AB28" i="18"/>
  <c r="Y28" i="18"/>
  <c r="V28" i="18"/>
  <c r="S28" i="18"/>
  <c r="P28" i="18"/>
  <c r="M28" i="18"/>
  <c r="J28" i="18"/>
  <c r="G28" i="18"/>
  <c r="D28" i="18"/>
  <c r="AH27" i="18"/>
  <c r="AE27" i="18"/>
  <c r="AB27" i="18"/>
  <c r="Y27" i="18"/>
  <c r="V27" i="18"/>
  <c r="S27" i="18"/>
  <c r="P27" i="18"/>
  <c r="M27" i="18"/>
  <c r="J27" i="18"/>
  <c r="G27" i="18"/>
  <c r="D27" i="18"/>
  <c r="AH26" i="18"/>
  <c r="AE26" i="18"/>
  <c r="AB26" i="18"/>
  <c r="Y26" i="18"/>
  <c r="V26" i="18"/>
  <c r="S26" i="18"/>
  <c r="P26" i="18"/>
  <c r="M26" i="18"/>
  <c r="J26" i="18"/>
  <c r="G26" i="18"/>
  <c r="D26" i="18"/>
  <c r="AH25" i="18"/>
  <c r="AE25" i="18"/>
  <c r="AB25" i="18"/>
  <c r="Y25" i="18"/>
  <c r="V25" i="18"/>
  <c r="S25" i="18"/>
  <c r="P25" i="18"/>
  <c r="M25" i="18"/>
  <c r="J25" i="18"/>
  <c r="G25" i="18"/>
  <c r="D25" i="18"/>
  <c r="AH24" i="18"/>
  <c r="AE24" i="18"/>
  <c r="AB24" i="18"/>
  <c r="Y24" i="18"/>
  <c r="V24" i="18"/>
  <c r="S24" i="18"/>
  <c r="P24" i="18"/>
  <c r="M24" i="18"/>
  <c r="J24" i="18"/>
  <c r="G24" i="18"/>
  <c r="D24" i="18"/>
  <c r="AH23" i="18"/>
  <c r="AE23" i="18"/>
  <c r="AB23" i="18"/>
  <c r="Y23" i="18"/>
  <c r="V23" i="18"/>
  <c r="S23" i="18"/>
  <c r="P23" i="18"/>
  <c r="M23" i="18"/>
  <c r="J23" i="18"/>
  <c r="G23" i="18"/>
  <c r="D23" i="18"/>
  <c r="AH22" i="18"/>
  <c r="AE22" i="18"/>
  <c r="AB22" i="18"/>
  <c r="Y22" i="18"/>
  <c r="V22" i="18"/>
  <c r="S22" i="18"/>
  <c r="P22" i="18"/>
  <c r="M22" i="18"/>
  <c r="J22" i="18"/>
  <c r="G22" i="18"/>
  <c r="D22" i="18"/>
  <c r="AH21" i="18"/>
  <c r="AE21" i="18"/>
  <c r="AB21" i="18"/>
  <c r="Y21" i="18"/>
  <c r="V21" i="18"/>
  <c r="S21" i="18"/>
  <c r="P21" i="18"/>
  <c r="M21" i="18"/>
  <c r="J21" i="18"/>
  <c r="G21" i="18"/>
  <c r="D21" i="18"/>
  <c r="AH20" i="18"/>
  <c r="AE20" i="18"/>
  <c r="AB20" i="18"/>
  <c r="Y20" i="18"/>
  <c r="V20" i="18"/>
  <c r="S20" i="18"/>
  <c r="P20" i="18"/>
  <c r="M20" i="18"/>
  <c r="J20" i="18"/>
  <c r="G20" i="18"/>
  <c r="D20" i="18"/>
  <c r="AH19" i="18"/>
  <c r="AE19" i="18"/>
  <c r="AB19" i="18"/>
  <c r="Y19" i="18"/>
  <c r="V19" i="18"/>
  <c r="S19" i="18"/>
  <c r="P19" i="18"/>
  <c r="M19" i="18"/>
  <c r="J19" i="18"/>
  <c r="G19" i="18"/>
  <c r="D19" i="18"/>
  <c r="AH18" i="18"/>
  <c r="AE18" i="18"/>
  <c r="AB18" i="18"/>
  <c r="Y18" i="18"/>
  <c r="V18" i="18"/>
  <c r="S18" i="18"/>
  <c r="P18" i="18"/>
  <c r="M18" i="18"/>
  <c r="J18" i="18"/>
  <c r="G18" i="18"/>
  <c r="D18" i="18"/>
  <c r="AH17" i="18"/>
  <c r="AE17" i="18"/>
  <c r="AB17" i="18"/>
  <c r="Y17" i="18"/>
  <c r="V17" i="18"/>
  <c r="S17" i="18"/>
  <c r="P17" i="18"/>
  <c r="M17" i="18"/>
  <c r="J17" i="18"/>
  <c r="G17" i="18"/>
  <c r="D17" i="18"/>
  <c r="AH16" i="18"/>
  <c r="AE16" i="18"/>
  <c r="AB16" i="18"/>
  <c r="Y16" i="18"/>
  <c r="V16" i="18"/>
  <c r="S16" i="18"/>
  <c r="P16" i="18"/>
  <c r="M16" i="18"/>
  <c r="J16" i="18"/>
  <c r="G16" i="18"/>
  <c r="D16" i="18"/>
  <c r="AH15" i="18"/>
  <c r="AE15" i="18"/>
  <c r="AB15" i="18"/>
  <c r="Y15" i="18"/>
  <c r="V15" i="18"/>
  <c r="S15" i="18"/>
  <c r="P15" i="18"/>
  <c r="M15" i="18"/>
  <c r="J15" i="18"/>
  <c r="G15" i="18"/>
  <c r="D15" i="18"/>
  <c r="AH14" i="18"/>
  <c r="AE14" i="18"/>
  <c r="AB14" i="18"/>
  <c r="Y14" i="18"/>
  <c r="V14" i="18"/>
  <c r="S14" i="18"/>
  <c r="P14" i="18"/>
  <c r="M14" i="18"/>
  <c r="J14" i="18"/>
  <c r="G14" i="18"/>
  <c r="D14" i="18"/>
  <c r="AH13" i="18"/>
  <c r="AE13" i="18"/>
  <c r="AB13" i="18"/>
  <c r="Y13" i="18"/>
  <c r="V13" i="18"/>
  <c r="S13" i="18"/>
  <c r="P13" i="18"/>
  <c r="M13" i="18"/>
  <c r="J13" i="18"/>
  <c r="G13" i="18"/>
  <c r="D13" i="18"/>
  <c r="AH12" i="18"/>
  <c r="AE12" i="18"/>
  <c r="AB12" i="18"/>
  <c r="Y12" i="18"/>
  <c r="V12" i="18"/>
  <c r="S12" i="18"/>
  <c r="P12" i="18"/>
  <c r="M12" i="18"/>
  <c r="J12" i="18"/>
  <c r="G12" i="18"/>
  <c r="D12" i="18"/>
  <c r="AH11" i="18"/>
  <c r="AE11" i="18"/>
  <c r="AB11" i="18"/>
  <c r="Y11" i="18"/>
  <c r="V11" i="18"/>
  <c r="S11" i="18"/>
  <c r="P11" i="18"/>
  <c r="M11" i="18"/>
  <c r="J11" i="18"/>
  <c r="G11" i="18"/>
  <c r="D11" i="18"/>
  <c r="AH9" i="18"/>
  <c r="AE9" i="18"/>
  <c r="AB9" i="18"/>
  <c r="Y9" i="18"/>
  <c r="V9" i="18"/>
  <c r="S9" i="18"/>
  <c r="P9" i="18"/>
  <c r="M9" i="18"/>
  <c r="J9" i="18"/>
  <c r="G9" i="18"/>
  <c r="D9" i="18"/>
  <c r="AE101" i="17"/>
  <c r="AB101" i="17"/>
  <c r="Y101" i="17"/>
  <c r="V101" i="17"/>
  <c r="S101" i="17"/>
  <c r="P101" i="17"/>
  <c r="M101" i="17"/>
  <c r="J101" i="17"/>
  <c r="G101" i="17"/>
  <c r="D101" i="17"/>
  <c r="AE100" i="17"/>
  <c r="AB100" i="17"/>
  <c r="Y100" i="17"/>
  <c r="V100" i="17"/>
  <c r="S100" i="17"/>
  <c r="P100" i="17"/>
  <c r="M100" i="17"/>
  <c r="J100" i="17"/>
  <c r="G100" i="17"/>
  <c r="D100" i="17"/>
  <c r="AE99" i="17"/>
  <c r="AB99" i="17"/>
  <c r="Y99" i="17"/>
  <c r="V99" i="17"/>
  <c r="S99" i="17"/>
  <c r="P99" i="17"/>
  <c r="M99" i="17"/>
  <c r="J99" i="17"/>
  <c r="G99" i="17"/>
  <c r="D99" i="17"/>
  <c r="AE98" i="17"/>
  <c r="AB98" i="17"/>
  <c r="Y98" i="17"/>
  <c r="V98" i="17"/>
  <c r="S98" i="17"/>
  <c r="P98" i="17"/>
  <c r="M98" i="17"/>
  <c r="J98" i="17"/>
  <c r="G98" i="17"/>
  <c r="D98" i="17"/>
  <c r="AE97" i="17"/>
  <c r="AB97" i="17"/>
  <c r="Y97" i="17"/>
  <c r="V97" i="17"/>
  <c r="S97" i="17"/>
  <c r="P97" i="17"/>
  <c r="M97" i="17"/>
  <c r="J97" i="17"/>
  <c r="G97" i="17"/>
  <c r="D97" i="17"/>
  <c r="AE96" i="17"/>
  <c r="AB96" i="17"/>
  <c r="Y96" i="17"/>
  <c r="V96" i="17"/>
  <c r="S96" i="17"/>
  <c r="P96" i="17"/>
  <c r="M96" i="17"/>
  <c r="J96" i="17"/>
  <c r="G96" i="17"/>
  <c r="D96" i="17"/>
  <c r="AE95" i="17"/>
  <c r="AB95" i="17"/>
  <c r="Y95" i="17"/>
  <c r="V95" i="17"/>
  <c r="S95" i="17"/>
  <c r="P95" i="17"/>
  <c r="M95" i="17"/>
  <c r="J95" i="17"/>
  <c r="G95" i="17"/>
  <c r="D95" i="17"/>
  <c r="AE94" i="17"/>
  <c r="AB94" i="17"/>
  <c r="Y94" i="17"/>
  <c r="V94" i="17"/>
  <c r="S94" i="17"/>
  <c r="P94" i="17"/>
  <c r="M94" i="17"/>
  <c r="J94" i="17"/>
  <c r="G94" i="17"/>
  <c r="D94" i="17"/>
  <c r="AE93" i="17"/>
  <c r="AB93" i="17"/>
  <c r="Y93" i="17"/>
  <c r="V93" i="17"/>
  <c r="S93" i="17"/>
  <c r="P93" i="17"/>
  <c r="M93" i="17"/>
  <c r="J93" i="17"/>
  <c r="G93" i="17"/>
  <c r="D93" i="17"/>
  <c r="AE92" i="17"/>
  <c r="AB92" i="17"/>
  <c r="Y92" i="17"/>
  <c r="V92" i="17"/>
  <c r="S92" i="17"/>
  <c r="P92" i="17"/>
  <c r="M92" i="17"/>
  <c r="J92" i="17"/>
  <c r="G92" i="17"/>
  <c r="D92" i="17"/>
  <c r="AE91" i="17"/>
  <c r="AB91" i="17"/>
  <c r="Y91" i="17"/>
  <c r="V91" i="17"/>
  <c r="S91" i="17"/>
  <c r="P91" i="17"/>
  <c r="M91" i="17"/>
  <c r="J91" i="17"/>
  <c r="G91" i="17"/>
  <c r="D91" i="17"/>
  <c r="AE90" i="17"/>
  <c r="AB90" i="17"/>
  <c r="Y90" i="17"/>
  <c r="V90" i="17"/>
  <c r="S90" i="17"/>
  <c r="P90" i="17"/>
  <c r="M90" i="17"/>
  <c r="J90" i="17"/>
  <c r="G90" i="17"/>
  <c r="D90" i="17"/>
  <c r="AE89" i="17"/>
  <c r="AB89" i="17"/>
  <c r="Y89" i="17"/>
  <c r="V89" i="17"/>
  <c r="S89" i="17"/>
  <c r="P89" i="17"/>
  <c r="M89" i="17"/>
  <c r="J89" i="17"/>
  <c r="G89" i="17"/>
  <c r="D89" i="17"/>
  <c r="AE88" i="17"/>
  <c r="AB88" i="17"/>
  <c r="Y88" i="17"/>
  <c r="V88" i="17"/>
  <c r="S88" i="17"/>
  <c r="P88" i="17"/>
  <c r="M88" i="17"/>
  <c r="J88" i="17"/>
  <c r="G88" i="17"/>
  <c r="D88" i="17"/>
  <c r="AE87" i="17"/>
  <c r="AB87" i="17"/>
  <c r="Y87" i="17"/>
  <c r="V87" i="17"/>
  <c r="S87" i="17"/>
  <c r="P87" i="17"/>
  <c r="M87" i="17"/>
  <c r="J87" i="17"/>
  <c r="G87" i="17"/>
  <c r="D87" i="17"/>
  <c r="AE86" i="17"/>
  <c r="AB86" i="17"/>
  <c r="Y86" i="17"/>
  <c r="V86" i="17"/>
  <c r="S86" i="17"/>
  <c r="P86" i="17"/>
  <c r="M86" i="17"/>
  <c r="J86" i="17"/>
  <c r="G86" i="17"/>
  <c r="D86" i="17"/>
  <c r="AE85" i="17"/>
  <c r="AB85" i="17"/>
  <c r="Y85" i="17"/>
  <c r="V85" i="17"/>
  <c r="S85" i="17"/>
  <c r="P85" i="17"/>
  <c r="M85" i="17"/>
  <c r="J85" i="17"/>
  <c r="G85" i="17"/>
  <c r="D85" i="17"/>
  <c r="AE84" i="17"/>
  <c r="AB84" i="17"/>
  <c r="Y84" i="17"/>
  <c r="V84" i="17"/>
  <c r="S84" i="17"/>
  <c r="P84" i="17"/>
  <c r="M84" i="17"/>
  <c r="J84" i="17"/>
  <c r="G84" i="17"/>
  <c r="D84" i="17"/>
  <c r="AE83" i="17"/>
  <c r="AB83" i="17"/>
  <c r="Y83" i="17"/>
  <c r="V83" i="17"/>
  <c r="S83" i="17"/>
  <c r="P83" i="17"/>
  <c r="M83" i="17"/>
  <c r="J83" i="17"/>
  <c r="G83" i="17"/>
  <c r="D83" i="17"/>
  <c r="AE82" i="17"/>
  <c r="AB82" i="17"/>
  <c r="Y82" i="17"/>
  <c r="V82" i="17"/>
  <c r="S82" i="17"/>
  <c r="P82" i="17"/>
  <c r="M82" i="17"/>
  <c r="J82" i="17"/>
  <c r="G82" i="17"/>
  <c r="D82" i="17"/>
  <c r="AE81" i="17"/>
  <c r="AB81" i="17"/>
  <c r="Y81" i="17"/>
  <c r="V81" i="17"/>
  <c r="S81" i="17"/>
  <c r="P81" i="17"/>
  <c r="M81" i="17"/>
  <c r="J81" i="17"/>
  <c r="G81" i="17"/>
  <c r="D81" i="17"/>
  <c r="AE80" i="17"/>
  <c r="AB80" i="17"/>
  <c r="Y80" i="17"/>
  <c r="V80" i="17"/>
  <c r="S80" i="17"/>
  <c r="P80" i="17"/>
  <c r="M80" i="17"/>
  <c r="J80" i="17"/>
  <c r="G80" i="17"/>
  <c r="D80" i="17"/>
  <c r="AE79" i="17"/>
  <c r="AB79" i="17"/>
  <c r="Y79" i="17"/>
  <c r="V79" i="17"/>
  <c r="S79" i="17"/>
  <c r="P79" i="17"/>
  <c r="M79" i="17"/>
  <c r="J79" i="17"/>
  <c r="G79" i="17"/>
  <c r="D79" i="17"/>
  <c r="AE78" i="17"/>
  <c r="AB78" i="17"/>
  <c r="Y78" i="17"/>
  <c r="V78" i="17"/>
  <c r="S78" i="17"/>
  <c r="P78" i="17"/>
  <c r="M78" i="17"/>
  <c r="J78" i="17"/>
  <c r="G78" i="17"/>
  <c r="D78" i="17"/>
  <c r="AE77" i="17"/>
  <c r="AB77" i="17"/>
  <c r="Y77" i="17"/>
  <c r="V77" i="17"/>
  <c r="S77" i="17"/>
  <c r="P77" i="17"/>
  <c r="M77" i="17"/>
  <c r="J77" i="17"/>
  <c r="G77" i="17"/>
  <c r="D77" i="17"/>
  <c r="AE76" i="17"/>
  <c r="AB76" i="17"/>
  <c r="Y76" i="17"/>
  <c r="V76" i="17"/>
  <c r="S76" i="17"/>
  <c r="P76" i="17"/>
  <c r="M76" i="17"/>
  <c r="J76" i="17"/>
  <c r="G76" i="17"/>
  <c r="D76" i="17"/>
  <c r="AE75" i="17"/>
  <c r="AB75" i="17"/>
  <c r="Y75" i="17"/>
  <c r="V75" i="17"/>
  <c r="S75" i="17"/>
  <c r="P75" i="17"/>
  <c r="M75" i="17"/>
  <c r="J75" i="17"/>
  <c r="G75" i="17"/>
  <c r="D75" i="17"/>
  <c r="AE74" i="17"/>
  <c r="AB74" i="17"/>
  <c r="Y74" i="17"/>
  <c r="V74" i="17"/>
  <c r="S74" i="17"/>
  <c r="P74" i="17"/>
  <c r="M74" i="17"/>
  <c r="J74" i="17"/>
  <c r="G74" i="17"/>
  <c r="D74" i="17"/>
  <c r="AE73" i="17"/>
  <c r="AB73" i="17"/>
  <c r="Y73" i="17"/>
  <c r="V73" i="17"/>
  <c r="S73" i="17"/>
  <c r="P73" i="17"/>
  <c r="M73" i="17"/>
  <c r="J73" i="17"/>
  <c r="G73" i="17"/>
  <c r="D73" i="17"/>
  <c r="AE72" i="17"/>
  <c r="AB72" i="17"/>
  <c r="Y72" i="17"/>
  <c r="V72" i="17"/>
  <c r="S72" i="17"/>
  <c r="P72" i="17"/>
  <c r="M72" i="17"/>
  <c r="J72" i="17"/>
  <c r="G72" i="17"/>
  <c r="D72" i="17"/>
  <c r="AE71" i="17"/>
  <c r="AB71" i="17"/>
  <c r="Y71" i="17"/>
  <c r="V71" i="17"/>
  <c r="S71" i="17"/>
  <c r="P71" i="17"/>
  <c r="M71" i="17"/>
  <c r="J71" i="17"/>
  <c r="G71" i="17"/>
  <c r="D71" i="17"/>
  <c r="AE70" i="17"/>
  <c r="AB70" i="17"/>
  <c r="Y70" i="17"/>
  <c r="V70" i="17"/>
  <c r="S70" i="17"/>
  <c r="P70" i="17"/>
  <c r="M70" i="17"/>
  <c r="J70" i="17"/>
  <c r="G70" i="17"/>
  <c r="D70" i="17"/>
  <c r="AE69" i="17"/>
  <c r="AB69" i="17"/>
  <c r="Y69" i="17"/>
  <c r="V69" i="17"/>
  <c r="S69" i="17"/>
  <c r="P69" i="17"/>
  <c r="M69" i="17"/>
  <c r="J69" i="17"/>
  <c r="G69" i="17"/>
  <c r="D69" i="17"/>
  <c r="AE68" i="17"/>
  <c r="AB68" i="17"/>
  <c r="Y68" i="17"/>
  <c r="V68" i="17"/>
  <c r="S68" i="17"/>
  <c r="P68" i="17"/>
  <c r="M68" i="17"/>
  <c r="J68" i="17"/>
  <c r="G68" i="17"/>
  <c r="D68" i="17"/>
  <c r="AE67" i="17"/>
  <c r="AB67" i="17"/>
  <c r="Y67" i="17"/>
  <c r="V67" i="17"/>
  <c r="S67" i="17"/>
  <c r="P67" i="17"/>
  <c r="M67" i="17"/>
  <c r="J67" i="17"/>
  <c r="G67" i="17"/>
  <c r="D67" i="17"/>
  <c r="AE66" i="17"/>
  <c r="AB66" i="17"/>
  <c r="Y66" i="17"/>
  <c r="V66" i="17"/>
  <c r="S66" i="17"/>
  <c r="P66" i="17"/>
  <c r="M66" i="17"/>
  <c r="J66" i="17"/>
  <c r="G66" i="17"/>
  <c r="D66" i="17"/>
  <c r="AE65" i="17"/>
  <c r="AB65" i="17"/>
  <c r="Y65" i="17"/>
  <c r="V65" i="17"/>
  <c r="S65" i="17"/>
  <c r="P65" i="17"/>
  <c r="M65" i="17"/>
  <c r="J65" i="17"/>
  <c r="G65" i="17"/>
  <c r="D65" i="17"/>
  <c r="AE64" i="17"/>
  <c r="AB64" i="17"/>
  <c r="Y64" i="17"/>
  <c r="V64" i="17"/>
  <c r="S64" i="17"/>
  <c r="P64" i="17"/>
  <c r="M64" i="17"/>
  <c r="J64" i="17"/>
  <c r="G64" i="17"/>
  <c r="D64" i="17"/>
  <c r="AE63" i="17"/>
  <c r="AB63" i="17"/>
  <c r="Y63" i="17"/>
  <c r="V63" i="17"/>
  <c r="S63" i="17"/>
  <c r="P63" i="17"/>
  <c r="M63" i="17"/>
  <c r="J63" i="17"/>
  <c r="G63" i="17"/>
  <c r="D63" i="17"/>
  <c r="AE62" i="17"/>
  <c r="AB62" i="17"/>
  <c r="Y62" i="17"/>
  <c r="V62" i="17"/>
  <c r="S62" i="17"/>
  <c r="P62" i="17"/>
  <c r="M62" i="17"/>
  <c r="J62" i="17"/>
  <c r="G62" i="17"/>
  <c r="D62" i="17"/>
  <c r="AE61" i="17"/>
  <c r="AB61" i="17"/>
  <c r="Y61" i="17"/>
  <c r="V61" i="17"/>
  <c r="S61" i="17"/>
  <c r="P61" i="17"/>
  <c r="M61" i="17"/>
  <c r="J61" i="17"/>
  <c r="G61" i="17"/>
  <c r="D61" i="17"/>
  <c r="AE60" i="17"/>
  <c r="AB60" i="17"/>
  <c r="Y60" i="17"/>
  <c r="V60" i="17"/>
  <c r="S60" i="17"/>
  <c r="P60" i="17"/>
  <c r="M60" i="17"/>
  <c r="J60" i="17"/>
  <c r="G60" i="17"/>
  <c r="D60" i="17"/>
  <c r="AE59" i="17"/>
  <c r="AB59" i="17"/>
  <c r="Y59" i="17"/>
  <c r="V59" i="17"/>
  <c r="S59" i="17"/>
  <c r="P59" i="17"/>
  <c r="M59" i="17"/>
  <c r="J59" i="17"/>
  <c r="G59" i="17"/>
  <c r="D59" i="17"/>
  <c r="AE58" i="17"/>
  <c r="AB58" i="17"/>
  <c r="Y58" i="17"/>
  <c r="V58" i="17"/>
  <c r="S58" i="17"/>
  <c r="P58" i="17"/>
  <c r="M58" i="17"/>
  <c r="J58" i="17"/>
  <c r="G58" i="17"/>
  <c r="D58" i="17"/>
  <c r="AE57" i="17"/>
  <c r="AB57" i="17"/>
  <c r="Y57" i="17"/>
  <c r="V57" i="17"/>
  <c r="S57" i="17"/>
  <c r="P57" i="17"/>
  <c r="M57" i="17"/>
  <c r="J57" i="17"/>
  <c r="G57" i="17"/>
  <c r="D57" i="17"/>
  <c r="AE56" i="17"/>
  <c r="AB56" i="17"/>
  <c r="Y56" i="17"/>
  <c r="V56" i="17"/>
  <c r="S56" i="17"/>
  <c r="P56" i="17"/>
  <c r="M56" i="17"/>
  <c r="J56" i="17"/>
  <c r="G56" i="17"/>
  <c r="D56" i="17"/>
  <c r="AE55" i="17"/>
  <c r="AB55" i="17"/>
  <c r="Y55" i="17"/>
  <c r="V55" i="17"/>
  <c r="S55" i="17"/>
  <c r="P55" i="17"/>
  <c r="M55" i="17"/>
  <c r="J55" i="17"/>
  <c r="G55" i="17"/>
  <c r="D55" i="17"/>
  <c r="AE54" i="17"/>
  <c r="AB54" i="17"/>
  <c r="Y54" i="17"/>
  <c r="V54" i="17"/>
  <c r="S54" i="17"/>
  <c r="P54" i="17"/>
  <c r="M54" i="17"/>
  <c r="J54" i="17"/>
  <c r="G54" i="17"/>
  <c r="D54" i="17"/>
  <c r="AE53" i="17"/>
  <c r="AB53" i="17"/>
  <c r="Y53" i="17"/>
  <c r="V53" i="17"/>
  <c r="S53" i="17"/>
  <c r="P53" i="17"/>
  <c r="M53" i="17"/>
  <c r="J53" i="17"/>
  <c r="G53" i="17"/>
  <c r="D53" i="17"/>
  <c r="AE52" i="17"/>
  <c r="AB52" i="17"/>
  <c r="Y52" i="17"/>
  <c r="V52" i="17"/>
  <c r="S52" i="17"/>
  <c r="P52" i="17"/>
  <c r="M52" i="17"/>
  <c r="J52" i="17"/>
  <c r="G52" i="17"/>
  <c r="D52" i="17"/>
  <c r="AE51" i="17"/>
  <c r="AB51" i="17"/>
  <c r="Y51" i="17"/>
  <c r="V51" i="17"/>
  <c r="S51" i="17"/>
  <c r="P51" i="17"/>
  <c r="M51" i="17"/>
  <c r="J51" i="17"/>
  <c r="G51" i="17"/>
  <c r="D51" i="17"/>
  <c r="AE50" i="17"/>
  <c r="AB50" i="17"/>
  <c r="Y50" i="17"/>
  <c r="V50" i="17"/>
  <c r="S50" i="17"/>
  <c r="P50" i="17"/>
  <c r="M50" i="17"/>
  <c r="J50" i="17"/>
  <c r="G50" i="17"/>
  <c r="D50" i="17"/>
  <c r="AE49" i="17"/>
  <c r="AB49" i="17"/>
  <c r="Y49" i="17"/>
  <c r="V49" i="17"/>
  <c r="S49" i="17"/>
  <c r="P49" i="17"/>
  <c r="M49" i="17"/>
  <c r="J49" i="17"/>
  <c r="G49" i="17"/>
  <c r="D49" i="17"/>
  <c r="AE48" i="17"/>
  <c r="AB48" i="17"/>
  <c r="Y48" i="17"/>
  <c r="V48" i="17"/>
  <c r="S48" i="17"/>
  <c r="P48" i="17"/>
  <c r="M48" i="17"/>
  <c r="J48" i="17"/>
  <c r="G48" i="17"/>
  <c r="D48" i="17"/>
  <c r="AE47" i="17"/>
  <c r="AB47" i="17"/>
  <c r="Y47" i="17"/>
  <c r="V47" i="17"/>
  <c r="S47" i="17"/>
  <c r="P47" i="17"/>
  <c r="M47" i="17"/>
  <c r="J47" i="17"/>
  <c r="G47" i="17"/>
  <c r="D47" i="17"/>
  <c r="AE46" i="17"/>
  <c r="AB46" i="17"/>
  <c r="Y46" i="17"/>
  <c r="V46" i="17"/>
  <c r="S46" i="17"/>
  <c r="P46" i="17"/>
  <c r="M46" i="17"/>
  <c r="J46" i="17"/>
  <c r="G46" i="17"/>
  <c r="D46" i="17"/>
  <c r="AE45" i="17"/>
  <c r="AB45" i="17"/>
  <c r="Y45" i="17"/>
  <c r="V45" i="17"/>
  <c r="S45" i="17"/>
  <c r="P45" i="17"/>
  <c r="M45" i="17"/>
  <c r="J45" i="17"/>
  <c r="G45" i="17"/>
  <c r="D45" i="17"/>
  <c r="AE44" i="17"/>
  <c r="AB44" i="17"/>
  <c r="Y44" i="17"/>
  <c r="V44" i="17"/>
  <c r="S44" i="17"/>
  <c r="P44" i="17"/>
  <c r="M44" i="17"/>
  <c r="J44" i="17"/>
  <c r="G44" i="17"/>
  <c r="D44" i="17"/>
  <c r="AE43" i="17"/>
  <c r="AB43" i="17"/>
  <c r="Y43" i="17"/>
  <c r="V43" i="17"/>
  <c r="S43" i="17"/>
  <c r="P43" i="17"/>
  <c r="M43" i="17"/>
  <c r="J43" i="17"/>
  <c r="G43" i="17"/>
  <c r="D43" i="17"/>
  <c r="AE42" i="17"/>
  <c r="AB42" i="17"/>
  <c r="Y42" i="17"/>
  <c r="V42" i="17"/>
  <c r="S42" i="17"/>
  <c r="P42" i="17"/>
  <c r="M42" i="17"/>
  <c r="J42" i="17"/>
  <c r="G42" i="17"/>
  <c r="D42" i="17"/>
  <c r="AE41" i="17"/>
  <c r="AB41" i="17"/>
  <c r="Y41" i="17"/>
  <c r="V41" i="17"/>
  <c r="S41" i="17"/>
  <c r="P41" i="17"/>
  <c r="M41" i="17"/>
  <c r="J41" i="17"/>
  <c r="G41" i="17"/>
  <c r="D41" i="17"/>
  <c r="AE40" i="17"/>
  <c r="AB40" i="17"/>
  <c r="Y40" i="17"/>
  <c r="V40" i="17"/>
  <c r="S40" i="17"/>
  <c r="P40" i="17"/>
  <c r="M40" i="17"/>
  <c r="J40" i="17"/>
  <c r="G40" i="17"/>
  <c r="D40" i="17"/>
  <c r="AE39" i="17"/>
  <c r="AB39" i="17"/>
  <c r="Y39" i="17"/>
  <c r="V39" i="17"/>
  <c r="S39" i="17"/>
  <c r="P39" i="17"/>
  <c r="M39" i="17"/>
  <c r="J39" i="17"/>
  <c r="G39" i="17"/>
  <c r="D39" i="17"/>
  <c r="AE38" i="17"/>
  <c r="AB38" i="17"/>
  <c r="Y38" i="17"/>
  <c r="V38" i="17"/>
  <c r="S38" i="17"/>
  <c r="P38" i="17"/>
  <c r="M38" i="17"/>
  <c r="J38" i="17"/>
  <c r="G38" i="17"/>
  <c r="D38" i="17"/>
  <c r="AE37" i="17"/>
  <c r="AB37" i="17"/>
  <c r="Y37" i="17"/>
  <c r="V37" i="17"/>
  <c r="S37" i="17"/>
  <c r="P37" i="17"/>
  <c r="M37" i="17"/>
  <c r="J37" i="17"/>
  <c r="G37" i="17"/>
  <c r="D37" i="17"/>
  <c r="AE36" i="17"/>
  <c r="AB36" i="17"/>
  <c r="Y36" i="17"/>
  <c r="V36" i="17"/>
  <c r="S36" i="17"/>
  <c r="P36" i="17"/>
  <c r="M36" i="17"/>
  <c r="J36" i="17"/>
  <c r="G36" i="17"/>
  <c r="D36" i="17"/>
  <c r="AE35" i="17"/>
  <c r="AB35" i="17"/>
  <c r="Y35" i="17"/>
  <c r="V35" i="17"/>
  <c r="S35" i="17"/>
  <c r="P35" i="17"/>
  <c r="M35" i="17"/>
  <c r="J35" i="17"/>
  <c r="G35" i="17"/>
  <c r="D35" i="17"/>
  <c r="AE34" i="17"/>
  <c r="AB34" i="17"/>
  <c r="Y34" i="17"/>
  <c r="V34" i="17"/>
  <c r="S34" i="17"/>
  <c r="P34" i="17"/>
  <c r="M34" i="17"/>
  <c r="J34" i="17"/>
  <c r="G34" i="17"/>
  <c r="D34" i="17"/>
  <c r="AE33" i="17"/>
  <c r="AB33" i="17"/>
  <c r="Y33" i="17"/>
  <c r="V33" i="17"/>
  <c r="S33" i="17"/>
  <c r="P33" i="17"/>
  <c r="M33" i="17"/>
  <c r="J33" i="17"/>
  <c r="G33" i="17"/>
  <c r="D33" i="17"/>
  <c r="AE32" i="17"/>
  <c r="AB32" i="17"/>
  <c r="Y32" i="17"/>
  <c r="V32" i="17"/>
  <c r="S32" i="17"/>
  <c r="P32" i="17"/>
  <c r="M32" i="17"/>
  <c r="J32" i="17"/>
  <c r="G32" i="17"/>
  <c r="D32" i="17"/>
  <c r="AE31" i="17"/>
  <c r="AB31" i="17"/>
  <c r="Y31" i="17"/>
  <c r="V31" i="17"/>
  <c r="S31" i="17"/>
  <c r="P31" i="17"/>
  <c r="M31" i="17"/>
  <c r="J31" i="17"/>
  <c r="G31" i="17"/>
  <c r="D31" i="17"/>
  <c r="AE30" i="17"/>
  <c r="AB30" i="17"/>
  <c r="Y30" i="17"/>
  <c r="V30" i="17"/>
  <c r="S30" i="17"/>
  <c r="P30" i="17"/>
  <c r="M30" i="17"/>
  <c r="J30" i="17"/>
  <c r="G30" i="17"/>
  <c r="D30" i="17"/>
  <c r="AE29" i="17"/>
  <c r="AB29" i="17"/>
  <c r="Y29" i="17"/>
  <c r="V29" i="17"/>
  <c r="S29" i="17"/>
  <c r="P29" i="17"/>
  <c r="M29" i="17"/>
  <c r="J29" i="17"/>
  <c r="G29" i="17"/>
  <c r="D29" i="17"/>
  <c r="AE28" i="17"/>
  <c r="AB28" i="17"/>
  <c r="Y28" i="17"/>
  <c r="V28" i="17"/>
  <c r="S28" i="17"/>
  <c r="P28" i="17"/>
  <c r="M28" i="17"/>
  <c r="J28" i="17"/>
  <c r="G28" i="17"/>
  <c r="D28" i="17"/>
  <c r="AE27" i="17"/>
  <c r="AB27" i="17"/>
  <c r="Y27" i="17"/>
  <c r="V27" i="17"/>
  <c r="S27" i="17"/>
  <c r="P27" i="17"/>
  <c r="M27" i="17"/>
  <c r="J27" i="17"/>
  <c r="G27" i="17"/>
  <c r="D27" i="17"/>
  <c r="AE26" i="17"/>
  <c r="AB26" i="17"/>
  <c r="Y26" i="17"/>
  <c r="V26" i="17"/>
  <c r="S26" i="17"/>
  <c r="P26" i="17"/>
  <c r="M26" i="17"/>
  <c r="J26" i="17"/>
  <c r="G26" i="17"/>
  <c r="D26" i="17"/>
  <c r="AE25" i="17"/>
  <c r="AB25" i="17"/>
  <c r="Y25" i="17"/>
  <c r="V25" i="17"/>
  <c r="S25" i="17"/>
  <c r="P25" i="17"/>
  <c r="M25" i="17"/>
  <c r="J25" i="17"/>
  <c r="G25" i="17"/>
  <c r="D25" i="17"/>
  <c r="AE24" i="17"/>
  <c r="AB24" i="17"/>
  <c r="Y24" i="17"/>
  <c r="V24" i="17"/>
  <c r="S24" i="17"/>
  <c r="P24" i="17"/>
  <c r="M24" i="17"/>
  <c r="J24" i="17"/>
  <c r="G24" i="17"/>
  <c r="D24" i="17"/>
  <c r="AE23" i="17"/>
  <c r="AB23" i="17"/>
  <c r="Y23" i="17"/>
  <c r="V23" i="17"/>
  <c r="S23" i="17"/>
  <c r="P23" i="17"/>
  <c r="M23" i="17"/>
  <c r="J23" i="17"/>
  <c r="G23" i="17"/>
  <c r="D23" i="17"/>
  <c r="AE22" i="17"/>
  <c r="AB22" i="17"/>
  <c r="Y22" i="17"/>
  <c r="V22" i="17"/>
  <c r="S22" i="17"/>
  <c r="P22" i="17"/>
  <c r="M22" i="17"/>
  <c r="J22" i="17"/>
  <c r="G22" i="17"/>
  <c r="D22" i="17"/>
  <c r="AE21" i="17"/>
  <c r="AB21" i="17"/>
  <c r="Y21" i="17"/>
  <c r="V21" i="17"/>
  <c r="S21" i="17"/>
  <c r="P21" i="17"/>
  <c r="M21" i="17"/>
  <c r="J21" i="17"/>
  <c r="G21" i="17"/>
  <c r="D21" i="17"/>
  <c r="AE20" i="17"/>
  <c r="AB20" i="17"/>
  <c r="Y20" i="17"/>
  <c r="V20" i="17"/>
  <c r="S20" i="17"/>
  <c r="P20" i="17"/>
  <c r="M20" i="17"/>
  <c r="J20" i="17"/>
  <c r="G20" i="17"/>
  <c r="D20" i="17"/>
  <c r="AE19" i="17"/>
  <c r="AB19" i="17"/>
  <c r="Y19" i="17"/>
  <c r="V19" i="17"/>
  <c r="S19" i="17"/>
  <c r="P19" i="17"/>
  <c r="M19" i="17"/>
  <c r="J19" i="17"/>
  <c r="G19" i="17"/>
  <c r="D19" i="17"/>
  <c r="AE18" i="17"/>
  <c r="AB18" i="17"/>
  <c r="Y18" i="17"/>
  <c r="V18" i="17"/>
  <c r="S18" i="17"/>
  <c r="P18" i="17"/>
  <c r="M18" i="17"/>
  <c r="J18" i="17"/>
  <c r="G18" i="17"/>
  <c r="D18" i="17"/>
  <c r="AE17" i="17"/>
  <c r="AB17" i="17"/>
  <c r="Y17" i="17"/>
  <c r="V17" i="17"/>
  <c r="S17" i="17"/>
  <c r="P17" i="17"/>
  <c r="M17" i="17"/>
  <c r="J17" i="17"/>
  <c r="G17" i="17"/>
  <c r="D17" i="17"/>
  <c r="AE16" i="17"/>
  <c r="AB16" i="17"/>
  <c r="Y16" i="17"/>
  <c r="V16" i="17"/>
  <c r="S16" i="17"/>
  <c r="P16" i="17"/>
  <c r="M16" i="17"/>
  <c r="J16" i="17"/>
  <c r="G16" i="17"/>
  <c r="D16" i="17"/>
  <c r="AE15" i="17"/>
  <c r="AB15" i="17"/>
  <c r="Y15" i="17"/>
  <c r="V15" i="17"/>
  <c r="S15" i="17"/>
  <c r="P15" i="17"/>
  <c r="M15" i="17"/>
  <c r="J15" i="17"/>
  <c r="G15" i="17"/>
  <c r="D15" i="17"/>
  <c r="AE14" i="17"/>
  <c r="AB14" i="17"/>
  <c r="Y14" i="17"/>
  <c r="V14" i="17"/>
  <c r="S14" i="17"/>
  <c r="P14" i="17"/>
  <c r="M14" i="17"/>
  <c r="J14" i="17"/>
  <c r="G14" i="17"/>
  <c r="D14" i="17"/>
  <c r="AE13" i="17"/>
  <c r="AB13" i="17"/>
  <c r="Y13" i="17"/>
  <c r="V13" i="17"/>
  <c r="S13" i="17"/>
  <c r="P13" i="17"/>
  <c r="M13" i="17"/>
  <c r="J13" i="17"/>
  <c r="G13" i="17"/>
  <c r="D13" i="17"/>
  <c r="AE12" i="17"/>
  <c r="AB12" i="17"/>
  <c r="Y12" i="17"/>
  <c r="V12" i="17"/>
  <c r="S12" i="17"/>
  <c r="P12" i="17"/>
  <c r="M12" i="17"/>
  <c r="J12" i="17"/>
  <c r="G12" i="17"/>
  <c r="D12" i="17"/>
  <c r="AE11" i="17"/>
  <c r="AB11" i="17"/>
  <c r="Y11" i="17"/>
  <c r="V11" i="17"/>
  <c r="S11" i="17"/>
  <c r="P11" i="17"/>
  <c r="M11" i="17"/>
  <c r="J11" i="17"/>
  <c r="G11" i="17"/>
  <c r="D11" i="17"/>
  <c r="AE9" i="17"/>
  <c r="AB9" i="17"/>
  <c r="Y9" i="17"/>
  <c r="V9" i="17"/>
  <c r="S9" i="17"/>
  <c r="P9" i="17"/>
  <c r="M9" i="17"/>
  <c r="J9" i="17"/>
  <c r="G9" i="17"/>
  <c r="D9" i="17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9" i="16"/>
  <c r="G101" i="16"/>
  <c r="D101" i="16"/>
  <c r="G100" i="16"/>
  <c r="D100" i="16"/>
  <c r="G99" i="16"/>
  <c r="D99" i="16"/>
  <c r="G98" i="16"/>
  <c r="D98" i="16"/>
  <c r="G97" i="16"/>
  <c r="D97" i="16"/>
  <c r="G96" i="16"/>
  <c r="D96" i="16"/>
  <c r="G95" i="16"/>
  <c r="D95" i="16"/>
  <c r="G94" i="16"/>
  <c r="D94" i="16"/>
  <c r="G93" i="16"/>
  <c r="D93" i="16"/>
  <c r="G92" i="16"/>
  <c r="D92" i="16"/>
  <c r="G91" i="16"/>
  <c r="D91" i="16"/>
  <c r="G90" i="16"/>
  <c r="D90" i="16"/>
  <c r="G89" i="16"/>
  <c r="D89" i="16"/>
  <c r="G88" i="16"/>
  <c r="D88" i="16"/>
  <c r="G87" i="16"/>
  <c r="D87" i="16"/>
  <c r="G86" i="16"/>
  <c r="D86" i="16"/>
  <c r="G85" i="16"/>
  <c r="D85" i="16"/>
  <c r="G84" i="16"/>
  <c r="D84" i="16"/>
  <c r="G83" i="16"/>
  <c r="D83" i="16"/>
  <c r="G82" i="16"/>
  <c r="D82" i="16"/>
  <c r="G81" i="16"/>
  <c r="D81" i="16"/>
  <c r="G80" i="16"/>
  <c r="D80" i="16"/>
  <c r="G79" i="16"/>
  <c r="D79" i="16"/>
  <c r="G78" i="16"/>
  <c r="D78" i="16"/>
  <c r="G77" i="16"/>
  <c r="D77" i="16"/>
  <c r="G76" i="16"/>
  <c r="D76" i="16"/>
  <c r="G75" i="16"/>
  <c r="D75" i="16"/>
  <c r="G74" i="16"/>
  <c r="D74" i="16"/>
  <c r="G73" i="16"/>
  <c r="D73" i="16"/>
  <c r="G72" i="16"/>
  <c r="D72" i="16"/>
  <c r="G71" i="16"/>
  <c r="D71" i="16"/>
  <c r="G70" i="16"/>
  <c r="D70" i="16"/>
  <c r="G69" i="16"/>
  <c r="D69" i="16"/>
  <c r="G68" i="16"/>
  <c r="D68" i="16"/>
  <c r="G67" i="16"/>
  <c r="D67" i="16"/>
  <c r="G66" i="16"/>
  <c r="D66" i="16"/>
  <c r="G65" i="16"/>
  <c r="D65" i="16"/>
  <c r="G64" i="16"/>
  <c r="D64" i="16"/>
  <c r="G63" i="16"/>
  <c r="D63" i="16"/>
  <c r="G62" i="16"/>
  <c r="D62" i="16"/>
  <c r="G61" i="16"/>
  <c r="D61" i="16"/>
  <c r="G60" i="16"/>
  <c r="D60" i="16"/>
  <c r="G59" i="16"/>
  <c r="D59" i="16"/>
  <c r="G58" i="16"/>
  <c r="D58" i="16"/>
  <c r="G57" i="16"/>
  <c r="D57" i="16"/>
  <c r="G56" i="16"/>
  <c r="D56" i="16"/>
  <c r="G55" i="16"/>
  <c r="D55" i="16"/>
  <c r="G54" i="16"/>
  <c r="D54" i="16"/>
  <c r="G53" i="16"/>
  <c r="D53" i="16"/>
  <c r="G52" i="16"/>
  <c r="D52" i="16"/>
  <c r="G51" i="16"/>
  <c r="D51" i="16"/>
  <c r="G50" i="16"/>
  <c r="D50" i="16"/>
  <c r="G49" i="16"/>
  <c r="D49" i="16"/>
  <c r="G48" i="16"/>
  <c r="D48" i="16"/>
  <c r="G47" i="16"/>
  <c r="D47" i="16"/>
  <c r="G46" i="16"/>
  <c r="D46" i="16"/>
  <c r="G45" i="16"/>
  <c r="D45" i="16"/>
  <c r="G44" i="16"/>
  <c r="D44" i="16"/>
  <c r="G43" i="16"/>
  <c r="D43" i="16"/>
  <c r="G42" i="16"/>
  <c r="D42" i="16"/>
  <c r="G41" i="16"/>
  <c r="D41" i="16"/>
  <c r="G40" i="16"/>
  <c r="D40" i="16"/>
  <c r="G39" i="16"/>
  <c r="D39" i="16"/>
  <c r="G38" i="16"/>
  <c r="D38" i="16"/>
  <c r="G37" i="16"/>
  <c r="D37" i="16"/>
  <c r="G36" i="16"/>
  <c r="D36" i="16"/>
  <c r="G35" i="16"/>
  <c r="D35" i="16"/>
  <c r="G34" i="16"/>
  <c r="D34" i="16"/>
  <c r="G33" i="16"/>
  <c r="D33" i="16"/>
  <c r="G32" i="16"/>
  <c r="D32" i="16"/>
  <c r="G31" i="16"/>
  <c r="D31" i="16"/>
  <c r="G30" i="16"/>
  <c r="D30" i="16"/>
  <c r="G29" i="16"/>
  <c r="D29" i="16"/>
  <c r="G28" i="16"/>
  <c r="D28" i="16"/>
  <c r="G27" i="16"/>
  <c r="D27" i="16"/>
  <c r="G26" i="16"/>
  <c r="D26" i="16"/>
  <c r="G25" i="16"/>
  <c r="D25" i="16"/>
  <c r="G24" i="16"/>
  <c r="D24" i="16"/>
  <c r="G23" i="16"/>
  <c r="D23" i="16"/>
  <c r="G22" i="16"/>
  <c r="D22" i="16"/>
  <c r="G21" i="16"/>
  <c r="D21" i="16"/>
  <c r="G20" i="16"/>
  <c r="D20" i="16"/>
  <c r="G19" i="16"/>
  <c r="D19" i="16"/>
  <c r="G18" i="16"/>
  <c r="D18" i="16"/>
  <c r="G17" i="16"/>
  <c r="D17" i="16"/>
  <c r="G16" i="16"/>
  <c r="D16" i="16"/>
  <c r="G15" i="16"/>
  <c r="D15" i="16"/>
  <c r="G14" i="16"/>
  <c r="D14" i="16"/>
  <c r="G13" i="16"/>
  <c r="D13" i="16"/>
  <c r="G12" i="16"/>
  <c r="D12" i="16"/>
  <c r="G11" i="16"/>
  <c r="D11" i="16"/>
  <c r="G9" i="16"/>
  <c r="D9" i="16"/>
  <c r="AE101" i="16"/>
  <c r="AB101" i="16"/>
  <c r="Y101" i="16"/>
  <c r="V101" i="16"/>
  <c r="S101" i="16"/>
  <c r="P101" i="16"/>
  <c r="M101" i="16"/>
  <c r="AE100" i="16"/>
  <c r="AB100" i="16"/>
  <c r="Y100" i="16"/>
  <c r="V100" i="16"/>
  <c r="S100" i="16"/>
  <c r="P100" i="16"/>
  <c r="M100" i="16"/>
  <c r="AE99" i="16"/>
  <c r="AB99" i="16"/>
  <c r="Y99" i="16"/>
  <c r="V99" i="16"/>
  <c r="S99" i="16"/>
  <c r="P99" i="16"/>
  <c r="M99" i="16"/>
  <c r="AE98" i="16"/>
  <c r="AB98" i="16"/>
  <c r="Y98" i="16"/>
  <c r="V98" i="16"/>
  <c r="S98" i="16"/>
  <c r="P98" i="16"/>
  <c r="M98" i="16"/>
  <c r="AE97" i="16"/>
  <c r="AB97" i="16"/>
  <c r="Y97" i="16"/>
  <c r="V97" i="16"/>
  <c r="S97" i="16"/>
  <c r="P97" i="16"/>
  <c r="M97" i="16"/>
  <c r="AE96" i="16"/>
  <c r="AB96" i="16"/>
  <c r="Y96" i="16"/>
  <c r="V96" i="16"/>
  <c r="S96" i="16"/>
  <c r="P96" i="16"/>
  <c r="M96" i="16"/>
  <c r="AE95" i="16"/>
  <c r="AB95" i="16"/>
  <c r="Y95" i="16"/>
  <c r="V95" i="16"/>
  <c r="S95" i="16"/>
  <c r="P95" i="16"/>
  <c r="M95" i="16"/>
  <c r="AE94" i="16"/>
  <c r="AB94" i="16"/>
  <c r="Y94" i="16"/>
  <c r="V94" i="16"/>
  <c r="S94" i="16"/>
  <c r="P94" i="16"/>
  <c r="M94" i="16"/>
  <c r="AE93" i="16"/>
  <c r="AB93" i="16"/>
  <c r="Y93" i="16"/>
  <c r="V93" i="16"/>
  <c r="S93" i="16"/>
  <c r="P93" i="16"/>
  <c r="M93" i="16"/>
  <c r="AE92" i="16"/>
  <c r="AB92" i="16"/>
  <c r="Y92" i="16"/>
  <c r="V92" i="16"/>
  <c r="S92" i="16"/>
  <c r="P92" i="16"/>
  <c r="M92" i="16"/>
  <c r="AE91" i="16"/>
  <c r="AB91" i="16"/>
  <c r="Y91" i="16"/>
  <c r="V91" i="16"/>
  <c r="S91" i="16"/>
  <c r="P91" i="16"/>
  <c r="M91" i="16"/>
  <c r="AE90" i="16"/>
  <c r="AB90" i="16"/>
  <c r="Y90" i="16"/>
  <c r="V90" i="16"/>
  <c r="S90" i="16"/>
  <c r="P90" i="16"/>
  <c r="M90" i="16"/>
  <c r="AE89" i="16"/>
  <c r="AB89" i="16"/>
  <c r="Y89" i="16"/>
  <c r="V89" i="16"/>
  <c r="S89" i="16"/>
  <c r="P89" i="16"/>
  <c r="M89" i="16"/>
  <c r="AE88" i="16"/>
  <c r="AB88" i="16"/>
  <c r="Y88" i="16"/>
  <c r="V88" i="16"/>
  <c r="S88" i="16"/>
  <c r="P88" i="16"/>
  <c r="M88" i="16"/>
  <c r="AE87" i="16"/>
  <c r="AB87" i="16"/>
  <c r="Y87" i="16"/>
  <c r="V87" i="16"/>
  <c r="S87" i="16"/>
  <c r="P87" i="16"/>
  <c r="M87" i="16"/>
  <c r="AE86" i="16"/>
  <c r="AB86" i="16"/>
  <c r="Y86" i="16"/>
  <c r="V86" i="16"/>
  <c r="S86" i="16"/>
  <c r="P86" i="16"/>
  <c r="M86" i="16"/>
  <c r="AE85" i="16"/>
  <c r="AB85" i="16"/>
  <c r="Y85" i="16"/>
  <c r="V85" i="16"/>
  <c r="S85" i="16"/>
  <c r="P85" i="16"/>
  <c r="M85" i="16"/>
  <c r="AE84" i="16"/>
  <c r="AB84" i="16"/>
  <c r="Y84" i="16"/>
  <c r="V84" i="16"/>
  <c r="S84" i="16"/>
  <c r="P84" i="16"/>
  <c r="M84" i="16"/>
  <c r="AE83" i="16"/>
  <c r="AB83" i="16"/>
  <c r="Y83" i="16"/>
  <c r="V83" i="16"/>
  <c r="S83" i="16"/>
  <c r="P83" i="16"/>
  <c r="M83" i="16"/>
  <c r="AE82" i="16"/>
  <c r="AB82" i="16"/>
  <c r="Y82" i="16"/>
  <c r="V82" i="16"/>
  <c r="S82" i="16"/>
  <c r="P82" i="16"/>
  <c r="M82" i="16"/>
  <c r="AE81" i="16"/>
  <c r="AB81" i="16"/>
  <c r="Y81" i="16"/>
  <c r="V81" i="16"/>
  <c r="S81" i="16"/>
  <c r="P81" i="16"/>
  <c r="M81" i="16"/>
  <c r="AE80" i="16"/>
  <c r="AB80" i="16"/>
  <c r="Y80" i="16"/>
  <c r="V80" i="16"/>
  <c r="S80" i="16"/>
  <c r="P80" i="16"/>
  <c r="M80" i="16"/>
  <c r="AE79" i="16"/>
  <c r="AB79" i="16"/>
  <c r="Y79" i="16"/>
  <c r="V79" i="16"/>
  <c r="S79" i="16"/>
  <c r="P79" i="16"/>
  <c r="M79" i="16"/>
  <c r="AE78" i="16"/>
  <c r="AB78" i="16"/>
  <c r="Y78" i="16"/>
  <c r="V78" i="16"/>
  <c r="S78" i="16"/>
  <c r="P78" i="16"/>
  <c r="M78" i="16"/>
  <c r="AE77" i="16"/>
  <c r="AB77" i="16"/>
  <c r="Y77" i="16"/>
  <c r="V77" i="16"/>
  <c r="S77" i="16"/>
  <c r="P77" i="16"/>
  <c r="M77" i="16"/>
  <c r="AE76" i="16"/>
  <c r="AB76" i="16"/>
  <c r="Y76" i="16"/>
  <c r="V76" i="16"/>
  <c r="S76" i="16"/>
  <c r="P76" i="16"/>
  <c r="M76" i="16"/>
  <c r="AE75" i="16"/>
  <c r="AB75" i="16"/>
  <c r="Y75" i="16"/>
  <c r="V75" i="16"/>
  <c r="S75" i="16"/>
  <c r="P75" i="16"/>
  <c r="M75" i="16"/>
  <c r="AE74" i="16"/>
  <c r="AB74" i="16"/>
  <c r="Y74" i="16"/>
  <c r="V74" i="16"/>
  <c r="S74" i="16"/>
  <c r="P74" i="16"/>
  <c r="M74" i="16"/>
  <c r="AE73" i="16"/>
  <c r="AB73" i="16"/>
  <c r="Y73" i="16"/>
  <c r="V73" i="16"/>
  <c r="S73" i="16"/>
  <c r="P73" i="16"/>
  <c r="M73" i="16"/>
  <c r="AE72" i="16"/>
  <c r="AB72" i="16"/>
  <c r="Y72" i="16"/>
  <c r="V72" i="16"/>
  <c r="S72" i="16"/>
  <c r="P72" i="16"/>
  <c r="M72" i="16"/>
  <c r="AE71" i="16"/>
  <c r="AB71" i="16"/>
  <c r="Y71" i="16"/>
  <c r="V71" i="16"/>
  <c r="S71" i="16"/>
  <c r="P71" i="16"/>
  <c r="M71" i="16"/>
  <c r="AE70" i="16"/>
  <c r="AB70" i="16"/>
  <c r="Y70" i="16"/>
  <c r="V70" i="16"/>
  <c r="S70" i="16"/>
  <c r="P70" i="16"/>
  <c r="M70" i="16"/>
  <c r="AE69" i="16"/>
  <c r="AB69" i="16"/>
  <c r="Y69" i="16"/>
  <c r="V69" i="16"/>
  <c r="S69" i="16"/>
  <c r="P69" i="16"/>
  <c r="M69" i="16"/>
  <c r="AE68" i="16"/>
  <c r="AB68" i="16"/>
  <c r="Y68" i="16"/>
  <c r="V68" i="16"/>
  <c r="S68" i="16"/>
  <c r="P68" i="16"/>
  <c r="M68" i="16"/>
  <c r="AE67" i="16"/>
  <c r="AB67" i="16"/>
  <c r="Y67" i="16"/>
  <c r="V67" i="16"/>
  <c r="S67" i="16"/>
  <c r="P67" i="16"/>
  <c r="M67" i="16"/>
  <c r="AE66" i="16"/>
  <c r="AB66" i="16"/>
  <c r="Y66" i="16"/>
  <c r="V66" i="16"/>
  <c r="S66" i="16"/>
  <c r="P66" i="16"/>
  <c r="M66" i="16"/>
  <c r="AE65" i="16"/>
  <c r="AB65" i="16"/>
  <c r="Y65" i="16"/>
  <c r="V65" i="16"/>
  <c r="S65" i="16"/>
  <c r="P65" i="16"/>
  <c r="M65" i="16"/>
  <c r="AE64" i="16"/>
  <c r="AB64" i="16"/>
  <c r="Y64" i="16"/>
  <c r="V64" i="16"/>
  <c r="S64" i="16"/>
  <c r="P64" i="16"/>
  <c r="M64" i="16"/>
  <c r="AE63" i="16"/>
  <c r="AB63" i="16"/>
  <c r="Y63" i="16"/>
  <c r="V63" i="16"/>
  <c r="S63" i="16"/>
  <c r="P63" i="16"/>
  <c r="M63" i="16"/>
  <c r="AE62" i="16"/>
  <c r="AB62" i="16"/>
  <c r="Y62" i="16"/>
  <c r="V62" i="16"/>
  <c r="S62" i="16"/>
  <c r="P62" i="16"/>
  <c r="M62" i="16"/>
  <c r="AE61" i="16"/>
  <c r="AB61" i="16"/>
  <c r="Y61" i="16"/>
  <c r="V61" i="16"/>
  <c r="S61" i="16"/>
  <c r="P61" i="16"/>
  <c r="M61" i="16"/>
  <c r="AE60" i="16"/>
  <c r="AB60" i="16"/>
  <c r="Y60" i="16"/>
  <c r="V60" i="16"/>
  <c r="S60" i="16"/>
  <c r="P60" i="16"/>
  <c r="M60" i="16"/>
  <c r="AE59" i="16"/>
  <c r="AB59" i="16"/>
  <c r="Y59" i="16"/>
  <c r="V59" i="16"/>
  <c r="S59" i="16"/>
  <c r="P59" i="16"/>
  <c r="M59" i="16"/>
  <c r="AE58" i="16"/>
  <c r="AB58" i="16"/>
  <c r="Y58" i="16"/>
  <c r="V58" i="16"/>
  <c r="S58" i="16"/>
  <c r="P58" i="16"/>
  <c r="M58" i="16"/>
  <c r="AE57" i="16"/>
  <c r="AB57" i="16"/>
  <c r="Y57" i="16"/>
  <c r="V57" i="16"/>
  <c r="S57" i="16"/>
  <c r="P57" i="16"/>
  <c r="M57" i="16"/>
  <c r="AE56" i="16"/>
  <c r="AB56" i="16"/>
  <c r="Y56" i="16"/>
  <c r="V56" i="16"/>
  <c r="S56" i="16"/>
  <c r="P56" i="16"/>
  <c r="M56" i="16"/>
  <c r="AE55" i="16"/>
  <c r="AB55" i="16"/>
  <c r="Y55" i="16"/>
  <c r="V55" i="16"/>
  <c r="S55" i="16"/>
  <c r="P55" i="16"/>
  <c r="M55" i="16"/>
  <c r="AE54" i="16"/>
  <c r="AB54" i="16"/>
  <c r="Y54" i="16"/>
  <c r="V54" i="16"/>
  <c r="S54" i="16"/>
  <c r="P54" i="16"/>
  <c r="M54" i="16"/>
  <c r="AE53" i="16"/>
  <c r="AB53" i="16"/>
  <c r="Y53" i="16"/>
  <c r="V53" i="16"/>
  <c r="S53" i="16"/>
  <c r="P53" i="16"/>
  <c r="M53" i="16"/>
  <c r="AE52" i="16"/>
  <c r="AB52" i="16"/>
  <c r="Y52" i="16"/>
  <c r="V52" i="16"/>
  <c r="S52" i="16"/>
  <c r="P52" i="16"/>
  <c r="M52" i="16"/>
  <c r="AE51" i="16"/>
  <c r="AB51" i="16"/>
  <c r="Y51" i="16"/>
  <c r="V51" i="16"/>
  <c r="S51" i="16"/>
  <c r="P51" i="16"/>
  <c r="M51" i="16"/>
  <c r="AE50" i="16"/>
  <c r="AB50" i="16"/>
  <c r="Y50" i="16"/>
  <c r="V50" i="16"/>
  <c r="S50" i="16"/>
  <c r="P50" i="16"/>
  <c r="M50" i="16"/>
  <c r="AE49" i="16"/>
  <c r="AB49" i="16"/>
  <c r="Y49" i="16"/>
  <c r="V49" i="16"/>
  <c r="S49" i="16"/>
  <c r="P49" i="16"/>
  <c r="M49" i="16"/>
  <c r="AE48" i="16"/>
  <c r="AB48" i="16"/>
  <c r="Y48" i="16"/>
  <c r="V48" i="16"/>
  <c r="S48" i="16"/>
  <c r="P48" i="16"/>
  <c r="M48" i="16"/>
  <c r="AE47" i="16"/>
  <c r="AB47" i="16"/>
  <c r="Y47" i="16"/>
  <c r="V47" i="16"/>
  <c r="S47" i="16"/>
  <c r="P47" i="16"/>
  <c r="M47" i="16"/>
  <c r="AE46" i="16"/>
  <c r="AB46" i="16"/>
  <c r="Y46" i="16"/>
  <c r="V46" i="16"/>
  <c r="S46" i="16"/>
  <c r="P46" i="16"/>
  <c r="M46" i="16"/>
  <c r="AE45" i="16"/>
  <c r="AB45" i="16"/>
  <c r="Y45" i="16"/>
  <c r="V45" i="16"/>
  <c r="S45" i="16"/>
  <c r="P45" i="16"/>
  <c r="M45" i="16"/>
  <c r="AE44" i="16"/>
  <c r="AB44" i="16"/>
  <c r="Y44" i="16"/>
  <c r="V44" i="16"/>
  <c r="S44" i="16"/>
  <c r="P44" i="16"/>
  <c r="M44" i="16"/>
  <c r="AE43" i="16"/>
  <c r="AB43" i="16"/>
  <c r="Y43" i="16"/>
  <c r="V43" i="16"/>
  <c r="S43" i="16"/>
  <c r="P43" i="16"/>
  <c r="M43" i="16"/>
  <c r="AE42" i="16"/>
  <c r="AB42" i="16"/>
  <c r="Y42" i="16"/>
  <c r="V42" i="16"/>
  <c r="S42" i="16"/>
  <c r="P42" i="16"/>
  <c r="M42" i="16"/>
  <c r="AE41" i="16"/>
  <c r="AB41" i="16"/>
  <c r="Y41" i="16"/>
  <c r="V41" i="16"/>
  <c r="S41" i="16"/>
  <c r="P41" i="16"/>
  <c r="M41" i="16"/>
  <c r="AE40" i="16"/>
  <c r="AB40" i="16"/>
  <c r="Y40" i="16"/>
  <c r="V40" i="16"/>
  <c r="S40" i="16"/>
  <c r="P40" i="16"/>
  <c r="M40" i="16"/>
  <c r="AE39" i="16"/>
  <c r="AB39" i="16"/>
  <c r="Y39" i="16"/>
  <c r="V39" i="16"/>
  <c r="S39" i="16"/>
  <c r="P39" i="16"/>
  <c r="M39" i="16"/>
  <c r="AE38" i="16"/>
  <c r="AB38" i="16"/>
  <c r="Y38" i="16"/>
  <c r="V38" i="16"/>
  <c r="S38" i="16"/>
  <c r="P38" i="16"/>
  <c r="M38" i="16"/>
  <c r="AE37" i="16"/>
  <c r="AB37" i="16"/>
  <c r="Y37" i="16"/>
  <c r="V37" i="16"/>
  <c r="S37" i="16"/>
  <c r="P37" i="16"/>
  <c r="M37" i="16"/>
  <c r="AE36" i="16"/>
  <c r="AB36" i="16"/>
  <c r="Y36" i="16"/>
  <c r="V36" i="16"/>
  <c r="S36" i="16"/>
  <c r="P36" i="16"/>
  <c r="M36" i="16"/>
  <c r="AE35" i="16"/>
  <c r="AB35" i="16"/>
  <c r="Y35" i="16"/>
  <c r="V35" i="16"/>
  <c r="S35" i="16"/>
  <c r="P35" i="16"/>
  <c r="M35" i="16"/>
  <c r="AE34" i="16"/>
  <c r="AB34" i="16"/>
  <c r="Y34" i="16"/>
  <c r="V34" i="16"/>
  <c r="S34" i="16"/>
  <c r="P34" i="16"/>
  <c r="M34" i="16"/>
  <c r="AE33" i="16"/>
  <c r="AB33" i="16"/>
  <c r="Y33" i="16"/>
  <c r="V33" i="16"/>
  <c r="S33" i="16"/>
  <c r="P33" i="16"/>
  <c r="M33" i="16"/>
  <c r="AE32" i="16"/>
  <c r="AB32" i="16"/>
  <c r="Y32" i="16"/>
  <c r="V32" i="16"/>
  <c r="S32" i="16"/>
  <c r="P32" i="16"/>
  <c r="M32" i="16"/>
  <c r="AE31" i="16"/>
  <c r="AB31" i="16"/>
  <c r="Y31" i="16"/>
  <c r="V31" i="16"/>
  <c r="S31" i="16"/>
  <c r="P31" i="16"/>
  <c r="M31" i="16"/>
  <c r="AE30" i="16"/>
  <c r="AB30" i="16"/>
  <c r="Y30" i="16"/>
  <c r="V30" i="16"/>
  <c r="S30" i="16"/>
  <c r="P30" i="16"/>
  <c r="M30" i="16"/>
  <c r="AE29" i="16"/>
  <c r="AB29" i="16"/>
  <c r="Y29" i="16"/>
  <c r="V29" i="16"/>
  <c r="S29" i="16"/>
  <c r="P29" i="16"/>
  <c r="M29" i="16"/>
  <c r="AE28" i="16"/>
  <c r="AB28" i="16"/>
  <c r="Y28" i="16"/>
  <c r="V28" i="16"/>
  <c r="S28" i="16"/>
  <c r="P28" i="16"/>
  <c r="M28" i="16"/>
  <c r="AE27" i="16"/>
  <c r="AB27" i="16"/>
  <c r="Y27" i="16"/>
  <c r="V27" i="16"/>
  <c r="S27" i="16"/>
  <c r="P27" i="16"/>
  <c r="M27" i="16"/>
  <c r="AE26" i="16"/>
  <c r="AB26" i="16"/>
  <c r="Y26" i="16"/>
  <c r="V26" i="16"/>
  <c r="S26" i="16"/>
  <c r="P26" i="16"/>
  <c r="M26" i="16"/>
  <c r="AE25" i="16"/>
  <c r="AB25" i="16"/>
  <c r="Y25" i="16"/>
  <c r="V25" i="16"/>
  <c r="S25" i="16"/>
  <c r="P25" i="16"/>
  <c r="M25" i="16"/>
  <c r="AE24" i="16"/>
  <c r="AB24" i="16"/>
  <c r="Y24" i="16"/>
  <c r="V24" i="16"/>
  <c r="S24" i="16"/>
  <c r="P24" i="16"/>
  <c r="M24" i="16"/>
  <c r="AE23" i="16"/>
  <c r="AB23" i="16"/>
  <c r="Y23" i="16"/>
  <c r="V23" i="16"/>
  <c r="S23" i="16"/>
  <c r="P23" i="16"/>
  <c r="M23" i="16"/>
  <c r="AE22" i="16"/>
  <c r="AB22" i="16"/>
  <c r="Y22" i="16"/>
  <c r="V22" i="16"/>
  <c r="S22" i="16"/>
  <c r="P22" i="16"/>
  <c r="M22" i="16"/>
  <c r="AE21" i="16"/>
  <c r="AB21" i="16"/>
  <c r="Y21" i="16"/>
  <c r="V21" i="16"/>
  <c r="S21" i="16"/>
  <c r="P21" i="16"/>
  <c r="M21" i="16"/>
  <c r="AE20" i="16"/>
  <c r="AB20" i="16"/>
  <c r="Y20" i="16"/>
  <c r="V20" i="16"/>
  <c r="S20" i="16"/>
  <c r="P20" i="16"/>
  <c r="M20" i="16"/>
  <c r="AE19" i="16"/>
  <c r="AB19" i="16"/>
  <c r="Y19" i="16"/>
  <c r="V19" i="16"/>
  <c r="S19" i="16"/>
  <c r="P19" i="16"/>
  <c r="M19" i="16"/>
  <c r="AE18" i="16"/>
  <c r="AB18" i="16"/>
  <c r="Y18" i="16"/>
  <c r="V18" i="16"/>
  <c r="S18" i="16"/>
  <c r="P18" i="16"/>
  <c r="M18" i="16"/>
  <c r="AE17" i="16"/>
  <c r="AB17" i="16"/>
  <c r="Y17" i="16"/>
  <c r="V17" i="16"/>
  <c r="S17" i="16"/>
  <c r="P17" i="16"/>
  <c r="M17" i="16"/>
  <c r="AE16" i="16"/>
  <c r="AB16" i="16"/>
  <c r="Y16" i="16"/>
  <c r="V16" i="16"/>
  <c r="S16" i="16"/>
  <c r="P16" i="16"/>
  <c r="M16" i="16"/>
  <c r="AE15" i="16"/>
  <c r="AB15" i="16"/>
  <c r="Y15" i="16"/>
  <c r="V15" i="16"/>
  <c r="S15" i="16"/>
  <c r="P15" i="16"/>
  <c r="M15" i="16"/>
  <c r="AE14" i="16"/>
  <c r="AB14" i="16"/>
  <c r="Y14" i="16"/>
  <c r="V14" i="16"/>
  <c r="S14" i="16"/>
  <c r="P14" i="16"/>
  <c r="M14" i="16"/>
  <c r="AE13" i="16"/>
  <c r="AB13" i="16"/>
  <c r="Y13" i="16"/>
  <c r="V13" i="16"/>
  <c r="S13" i="16"/>
  <c r="P13" i="16"/>
  <c r="M13" i="16"/>
  <c r="AE12" i="16"/>
  <c r="AB12" i="16"/>
  <c r="Y12" i="16"/>
  <c r="V12" i="16"/>
  <c r="S12" i="16"/>
  <c r="P12" i="16"/>
  <c r="M12" i="16"/>
  <c r="AE11" i="16"/>
  <c r="AB11" i="16"/>
  <c r="Y11" i="16"/>
  <c r="V11" i="16"/>
  <c r="S11" i="16"/>
  <c r="P11" i="16"/>
  <c r="M11" i="16"/>
  <c r="AE9" i="16"/>
  <c r="AB9" i="16"/>
  <c r="Y9" i="16"/>
  <c r="V9" i="16"/>
  <c r="S9" i="16"/>
  <c r="P9" i="16"/>
  <c r="M9" i="16"/>
  <c r="B101" i="15"/>
  <c r="D101" i="15" s="1"/>
  <c r="E101" i="15" s="1"/>
  <c r="G101" i="15" s="1"/>
  <c r="H101" i="15" s="1"/>
  <c r="J101" i="15" s="1"/>
  <c r="K101" i="15" s="1"/>
  <c r="M101" i="15" s="1"/>
  <c r="N101" i="15" s="1"/>
  <c r="P101" i="15" s="1"/>
  <c r="Q101" i="15" s="1"/>
  <c r="S101" i="15" s="1"/>
  <c r="T101" i="15" s="1"/>
  <c r="V101" i="15" s="1"/>
  <c r="W101" i="15" s="1"/>
  <c r="Y101" i="15" s="1"/>
  <c r="Z101" i="15" s="1"/>
  <c r="AB101" i="15" s="1"/>
  <c r="AC101" i="15" s="1"/>
  <c r="AE101" i="15" s="1"/>
  <c r="AF101" i="15" s="1"/>
  <c r="AH101" i="15" s="1"/>
  <c r="AI101" i="15" s="1"/>
  <c r="AK101" i="15" s="1"/>
  <c r="AL101" i="15" s="1"/>
  <c r="AN101" i="15" s="1"/>
  <c r="AN100" i="15"/>
  <c r="AK100" i="15"/>
  <c r="AH100" i="15"/>
  <c r="AE100" i="15"/>
  <c r="AB100" i="15"/>
  <c r="Y100" i="15"/>
  <c r="V100" i="15"/>
  <c r="S100" i="15"/>
  <c r="P100" i="15"/>
  <c r="M100" i="15"/>
  <c r="J100" i="15"/>
  <c r="G100" i="15"/>
  <c r="D100" i="15"/>
  <c r="AN99" i="15"/>
  <c r="AK99" i="15"/>
  <c r="AH99" i="15"/>
  <c r="AE99" i="15"/>
  <c r="AB99" i="15"/>
  <c r="Y99" i="15"/>
  <c r="V99" i="15"/>
  <c r="S99" i="15"/>
  <c r="P99" i="15"/>
  <c r="M99" i="15"/>
  <c r="J99" i="15"/>
  <c r="G99" i="15"/>
  <c r="D99" i="15"/>
  <c r="AN98" i="15"/>
  <c r="AK98" i="15"/>
  <c r="AH98" i="15"/>
  <c r="AE98" i="15"/>
  <c r="AB98" i="15"/>
  <c r="Y98" i="15"/>
  <c r="V98" i="15"/>
  <c r="S98" i="15"/>
  <c r="P98" i="15"/>
  <c r="M98" i="15"/>
  <c r="J98" i="15"/>
  <c r="G98" i="15"/>
  <c r="D98" i="15"/>
  <c r="AN97" i="15"/>
  <c r="AK97" i="15"/>
  <c r="AH97" i="15"/>
  <c r="AE97" i="15"/>
  <c r="AB97" i="15"/>
  <c r="Y97" i="15"/>
  <c r="V97" i="15"/>
  <c r="S97" i="15"/>
  <c r="P97" i="15"/>
  <c r="M97" i="15"/>
  <c r="J97" i="15"/>
  <c r="G97" i="15"/>
  <c r="D97" i="15"/>
  <c r="AN96" i="15"/>
  <c r="AK96" i="15"/>
  <c r="AH96" i="15"/>
  <c r="AE96" i="15"/>
  <c r="AB96" i="15"/>
  <c r="Y96" i="15"/>
  <c r="V96" i="15"/>
  <c r="S96" i="15"/>
  <c r="P96" i="15"/>
  <c r="M96" i="15"/>
  <c r="J96" i="15"/>
  <c r="G96" i="15"/>
  <c r="D96" i="15"/>
  <c r="AN95" i="15"/>
  <c r="AK95" i="15"/>
  <c r="AH95" i="15"/>
  <c r="AE95" i="15"/>
  <c r="AB95" i="15"/>
  <c r="Y95" i="15"/>
  <c r="V95" i="15"/>
  <c r="S95" i="15"/>
  <c r="P95" i="15"/>
  <c r="M95" i="15"/>
  <c r="J95" i="15"/>
  <c r="G95" i="15"/>
  <c r="D95" i="15"/>
  <c r="AN94" i="15"/>
  <c r="AK94" i="15"/>
  <c r="AH94" i="15"/>
  <c r="AE94" i="15"/>
  <c r="AB94" i="15"/>
  <c r="Y94" i="15"/>
  <c r="V94" i="15"/>
  <c r="S94" i="15"/>
  <c r="P94" i="15"/>
  <c r="M94" i="15"/>
  <c r="J94" i="15"/>
  <c r="G94" i="15"/>
  <c r="D94" i="15"/>
  <c r="AN93" i="15"/>
  <c r="AK93" i="15"/>
  <c r="AH93" i="15"/>
  <c r="AE93" i="15"/>
  <c r="AB93" i="15"/>
  <c r="Y93" i="15"/>
  <c r="V93" i="15"/>
  <c r="S93" i="15"/>
  <c r="P93" i="15"/>
  <c r="M93" i="15"/>
  <c r="J93" i="15"/>
  <c r="G93" i="15"/>
  <c r="D93" i="15"/>
  <c r="AN92" i="15"/>
  <c r="AK92" i="15"/>
  <c r="AH92" i="15"/>
  <c r="AE92" i="15"/>
  <c r="AB92" i="15"/>
  <c r="Y92" i="15"/>
  <c r="V92" i="15"/>
  <c r="S92" i="15"/>
  <c r="P92" i="15"/>
  <c r="M92" i="15"/>
  <c r="J92" i="15"/>
  <c r="G92" i="15"/>
  <c r="D92" i="15"/>
  <c r="AN91" i="15"/>
  <c r="AK91" i="15"/>
  <c r="AH91" i="15"/>
  <c r="AE91" i="15"/>
  <c r="AB91" i="15"/>
  <c r="Y91" i="15"/>
  <c r="V91" i="15"/>
  <c r="S91" i="15"/>
  <c r="P91" i="15"/>
  <c r="M91" i="15"/>
  <c r="J91" i="15"/>
  <c r="G91" i="15"/>
  <c r="D91" i="15"/>
  <c r="AN90" i="15"/>
  <c r="AK90" i="15"/>
  <c r="AH90" i="15"/>
  <c r="AE90" i="15"/>
  <c r="AB90" i="15"/>
  <c r="Y90" i="15"/>
  <c r="V90" i="15"/>
  <c r="S90" i="15"/>
  <c r="P90" i="15"/>
  <c r="M90" i="15"/>
  <c r="J90" i="15"/>
  <c r="G90" i="15"/>
  <c r="D90" i="15"/>
  <c r="AN89" i="15"/>
  <c r="AK89" i="15"/>
  <c r="AH89" i="15"/>
  <c r="AE89" i="15"/>
  <c r="AB89" i="15"/>
  <c r="Y89" i="15"/>
  <c r="V89" i="15"/>
  <c r="S89" i="15"/>
  <c r="P89" i="15"/>
  <c r="M89" i="15"/>
  <c r="J89" i="15"/>
  <c r="G89" i="15"/>
  <c r="D89" i="15"/>
  <c r="AN88" i="15"/>
  <c r="AK88" i="15"/>
  <c r="AH88" i="15"/>
  <c r="AE88" i="15"/>
  <c r="AB88" i="15"/>
  <c r="Y88" i="15"/>
  <c r="V88" i="15"/>
  <c r="S88" i="15"/>
  <c r="P88" i="15"/>
  <c r="M88" i="15"/>
  <c r="J88" i="15"/>
  <c r="G88" i="15"/>
  <c r="D88" i="15"/>
  <c r="AN87" i="15"/>
  <c r="AK87" i="15"/>
  <c r="AH87" i="15"/>
  <c r="AE87" i="15"/>
  <c r="AB87" i="15"/>
  <c r="Y87" i="15"/>
  <c r="V87" i="15"/>
  <c r="S87" i="15"/>
  <c r="P87" i="15"/>
  <c r="M87" i="15"/>
  <c r="J87" i="15"/>
  <c r="G87" i="15"/>
  <c r="D87" i="15"/>
  <c r="AN86" i="15"/>
  <c r="AK86" i="15"/>
  <c r="AH86" i="15"/>
  <c r="AE86" i="15"/>
  <c r="AB86" i="15"/>
  <c r="Y86" i="15"/>
  <c r="V86" i="15"/>
  <c r="S86" i="15"/>
  <c r="P86" i="15"/>
  <c r="M86" i="15"/>
  <c r="J86" i="15"/>
  <c r="G86" i="15"/>
  <c r="D86" i="15"/>
  <c r="AN85" i="15"/>
  <c r="AK85" i="15"/>
  <c r="AH85" i="15"/>
  <c r="AE85" i="15"/>
  <c r="AB85" i="15"/>
  <c r="Y85" i="15"/>
  <c r="V85" i="15"/>
  <c r="S85" i="15"/>
  <c r="P85" i="15"/>
  <c r="M85" i="15"/>
  <c r="J85" i="15"/>
  <c r="G85" i="15"/>
  <c r="D85" i="15"/>
  <c r="AN84" i="15"/>
  <c r="AK84" i="15"/>
  <c r="AH84" i="15"/>
  <c r="AE84" i="15"/>
  <c r="AB84" i="15"/>
  <c r="Y84" i="15"/>
  <c r="V84" i="15"/>
  <c r="S84" i="15"/>
  <c r="P84" i="15"/>
  <c r="M84" i="15"/>
  <c r="J84" i="15"/>
  <c r="G84" i="15"/>
  <c r="D84" i="15"/>
  <c r="AN83" i="15"/>
  <c r="AK83" i="15"/>
  <c r="AH83" i="15"/>
  <c r="AE83" i="15"/>
  <c r="AB83" i="15"/>
  <c r="Y83" i="15"/>
  <c r="V83" i="15"/>
  <c r="S83" i="15"/>
  <c r="P83" i="15"/>
  <c r="M83" i="15"/>
  <c r="J83" i="15"/>
  <c r="G83" i="15"/>
  <c r="D83" i="15"/>
  <c r="AN82" i="15"/>
  <c r="AK82" i="15"/>
  <c r="AH82" i="15"/>
  <c r="AE82" i="15"/>
  <c r="AB82" i="15"/>
  <c r="Y82" i="15"/>
  <c r="V82" i="15"/>
  <c r="S82" i="15"/>
  <c r="P82" i="15"/>
  <c r="M82" i="15"/>
  <c r="J82" i="15"/>
  <c r="G82" i="15"/>
  <c r="D82" i="15"/>
  <c r="AN81" i="15"/>
  <c r="AK81" i="15"/>
  <c r="AH81" i="15"/>
  <c r="AE81" i="15"/>
  <c r="AB81" i="15"/>
  <c r="Y81" i="15"/>
  <c r="V81" i="15"/>
  <c r="S81" i="15"/>
  <c r="P81" i="15"/>
  <c r="M81" i="15"/>
  <c r="J81" i="15"/>
  <c r="G81" i="15"/>
  <c r="D81" i="15"/>
  <c r="AN80" i="15"/>
  <c r="AK80" i="15"/>
  <c r="AH80" i="15"/>
  <c r="AE80" i="15"/>
  <c r="AB80" i="15"/>
  <c r="Y80" i="15"/>
  <c r="V80" i="15"/>
  <c r="S80" i="15"/>
  <c r="P80" i="15"/>
  <c r="M80" i="15"/>
  <c r="J80" i="15"/>
  <c r="G80" i="15"/>
  <c r="D80" i="15"/>
  <c r="AN79" i="15"/>
  <c r="AK79" i="15"/>
  <c r="AH79" i="15"/>
  <c r="AE79" i="15"/>
  <c r="AB79" i="15"/>
  <c r="Y79" i="15"/>
  <c r="V79" i="15"/>
  <c r="S79" i="15"/>
  <c r="P79" i="15"/>
  <c r="M79" i="15"/>
  <c r="J79" i="15"/>
  <c r="G79" i="15"/>
  <c r="D79" i="15"/>
  <c r="AN78" i="15"/>
  <c r="AK78" i="15"/>
  <c r="AH78" i="15"/>
  <c r="AE78" i="15"/>
  <c r="AB78" i="15"/>
  <c r="Y78" i="15"/>
  <c r="V78" i="15"/>
  <c r="S78" i="15"/>
  <c r="P78" i="15"/>
  <c r="M78" i="15"/>
  <c r="J78" i="15"/>
  <c r="G78" i="15"/>
  <c r="D78" i="15"/>
  <c r="AN77" i="15"/>
  <c r="AK77" i="15"/>
  <c r="AH77" i="15"/>
  <c r="AE77" i="15"/>
  <c r="AB77" i="15"/>
  <c r="Y77" i="15"/>
  <c r="V77" i="15"/>
  <c r="S77" i="15"/>
  <c r="P77" i="15"/>
  <c r="M77" i="15"/>
  <c r="J77" i="15"/>
  <c r="G77" i="15"/>
  <c r="D77" i="15"/>
  <c r="AN76" i="15"/>
  <c r="AK76" i="15"/>
  <c r="AH76" i="15"/>
  <c r="AE76" i="15"/>
  <c r="AB76" i="15"/>
  <c r="Y76" i="15"/>
  <c r="V76" i="15"/>
  <c r="S76" i="15"/>
  <c r="P76" i="15"/>
  <c r="M76" i="15"/>
  <c r="J76" i="15"/>
  <c r="G76" i="15"/>
  <c r="D76" i="15"/>
  <c r="AN75" i="15"/>
  <c r="AK75" i="15"/>
  <c r="AH75" i="15"/>
  <c r="AE75" i="15"/>
  <c r="AB75" i="15"/>
  <c r="Y75" i="15"/>
  <c r="V75" i="15"/>
  <c r="S75" i="15"/>
  <c r="P75" i="15"/>
  <c r="M75" i="15"/>
  <c r="J75" i="15"/>
  <c r="G75" i="15"/>
  <c r="D75" i="15"/>
  <c r="AN74" i="15"/>
  <c r="AK74" i="15"/>
  <c r="AH74" i="15"/>
  <c r="AE74" i="15"/>
  <c r="AB74" i="15"/>
  <c r="Y74" i="15"/>
  <c r="V74" i="15"/>
  <c r="S74" i="15"/>
  <c r="P74" i="15"/>
  <c r="M74" i="15"/>
  <c r="J74" i="15"/>
  <c r="G74" i="15"/>
  <c r="D74" i="15"/>
  <c r="AN73" i="15"/>
  <c r="AK73" i="15"/>
  <c r="AH73" i="15"/>
  <c r="AE73" i="15"/>
  <c r="AB73" i="15"/>
  <c r="Y73" i="15"/>
  <c r="V73" i="15"/>
  <c r="S73" i="15"/>
  <c r="P73" i="15"/>
  <c r="M73" i="15"/>
  <c r="J73" i="15"/>
  <c r="G73" i="15"/>
  <c r="D73" i="15"/>
  <c r="AN72" i="15"/>
  <c r="AK72" i="15"/>
  <c r="AH72" i="15"/>
  <c r="AE72" i="15"/>
  <c r="AB72" i="15"/>
  <c r="Y72" i="15"/>
  <c r="V72" i="15"/>
  <c r="S72" i="15"/>
  <c r="P72" i="15"/>
  <c r="M72" i="15"/>
  <c r="J72" i="15"/>
  <c r="G72" i="15"/>
  <c r="D72" i="15"/>
  <c r="AN71" i="15"/>
  <c r="AK71" i="15"/>
  <c r="AH71" i="15"/>
  <c r="AE71" i="15"/>
  <c r="AB71" i="15"/>
  <c r="Y71" i="15"/>
  <c r="V71" i="15"/>
  <c r="S71" i="15"/>
  <c r="P71" i="15"/>
  <c r="M71" i="15"/>
  <c r="J71" i="15"/>
  <c r="G71" i="15"/>
  <c r="D71" i="15"/>
  <c r="AN70" i="15"/>
  <c r="AK70" i="15"/>
  <c r="AH70" i="15"/>
  <c r="AE70" i="15"/>
  <c r="AB70" i="15"/>
  <c r="Y70" i="15"/>
  <c r="V70" i="15"/>
  <c r="S70" i="15"/>
  <c r="P70" i="15"/>
  <c r="M70" i="15"/>
  <c r="J70" i="15"/>
  <c r="G70" i="15"/>
  <c r="D70" i="15"/>
  <c r="AN69" i="15"/>
  <c r="AK69" i="15"/>
  <c r="AH69" i="15"/>
  <c r="AE69" i="15"/>
  <c r="AB69" i="15"/>
  <c r="Y69" i="15"/>
  <c r="V69" i="15"/>
  <c r="S69" i="15"/>
  <c r="P69" i="15"/>
  <c r="M69" i="15"/>
  <c r="J69" i="15"/>
  <c r="G69" i="15"/>
  <c r="D69" i="15"/>
  <c r="AN68" i="15"/>
  <c r="AK68" i="15"/>
  <c r="AH68" i="15"/>
  <c r="AE68" i="15"/>
  <c r="AB68" i="15"/>
  <c r="Y68" i="15"/>
  <c r="V68" i="15"/>
  <c r="S68" i="15"/>
  <c r="P68" i="15"/>
  <c r="M68" i="15"/>
  <c r="J68" i="15"/>
  <c r="G68" i="15"/>
  <c r="D68" i="15"/>
  <c r="AN67" i="15"/>
  <c r="AK67" i="15"/>
  <c r="AH67" i="15"/>
  <c r="AE67" i="15"/>
  <c r="AB67" i="15"/>
  <c r="Y67" i="15"/>
  <c r="V67" i="15"/>
  <c r="S67" i="15"/>
  <c r="P67" i="15"/>
  <c r="M67" i="15"/>
  <c r="J67" i="15"/>
  <c r="G67" i="15"/>
  <c r="D67" i="15"/>
  <c r="AN66" i="15"/>
  <c r="AK66" i="15"/>
  <c r="AH66" i="15"/>
  <c r="AE66" i="15"/>
  <c r="AB66" i="15"/>
  <c r="Y66" i="15"/>
  <c r="V66" i="15"/>
  <c r="S66" i="15"/>
  <c r="P66" i="15"/>
  <c r="M66" i="15"/>
  <c r="J66" i="15"/>
  <c r="G66" i="15"/>
  <c r="D66" i="15"/>
  <c r="AN65" i="15"/>
  <c r="AK65" i="15"/>
  <c r="AH65" i="15"/>
  <c r="AE65" i="15"/>
  <c r="AB65" i="15"/>
  <c r="Y65" i="15"/>
  <c r="V65" i="15"/>
  <c r="S65" i="15"/>
  <c r="P65" i="15"/>
  <c r="M65" i="15"/>
  <c r="J65" i="15"/>
  <c r="G65" i="15"/>
  <c r="D65" i="15"/>
  <c r="AN64" i="15"/>
  <c r="AK64" i="15"/>
  <c r="AH64" i="15"/>
  <c r="AE64" i="15"/>
  <c r="AB64" i="15"/>
  <c r="Y64" i="15"/>
  <c r="V64" i="15"/>
  <c r="S64" i="15"/>
  <c r="P64" i="15"/>
  <c r="M64" i="15"/>
  <c r="J64" i="15"/>
  <c r="G64" i="15"/>
  <c r="D64" i="15"/>
  <c r="AN63" i="15"/>
  <c r="AK63" i="15"/>
  <c r="AH63" i="15"/>
  <c r="AE63" i="15"/>
  <c r="AB63" i="15"/>
  <c r="Y63" i="15"/>
  <c r="V63" i="15"/>
  <c r="S63" i="15"/>
  <c r="P63" i="15"/>
  <c r="M63" i="15"/>
  <c r="J63" i="15"/>
  <c r="G63" i="15"/>
  <c r="D63" i="15"/>
  <c r="AN62" i="15"/>
  <c r="AK62" i="15"/>
  <c r="AH62" i="15"/>
  <c r="AE62" i="15"/>
  <c r="AB62" i="15"/>
  <c r="Y62" i="15"/>
  <c r="V62" i="15"/>
  <c r="S62" i="15"/>
  <c r="P62" i="15"/>
  <c r="M62" i="15"/>
  <c r="J62" i="15"/>
  <c r="G62" i="15"/>
  <c r="D62" i="15"/>
  <c r="AN61" i="15"/>
  <c r="AK61" i="15"/>
  <c r="AH61" i="15"/>
  <c r="AE61" i="15"/>
  <c r="AB61" i="15"/>
  <c r="Y61" i="15"/>
  <c r="V61" i="15"/>
  <c r="S61" i="15"/>
  <c r="P61" i="15"/>
  <c r="M61" i="15"/>
  <c r="J61" i="15"/>
  <c r="G61" i="15"/>
  <c r="D61" i="15"/>
  <c r="AN60" i="15"/>
  <c r="AK60" i="15"/>
  <c r="AH60" i="15"/>
  <c r="AE60" i="15"/>
  <c r="AB60" i="15"/>
  <c r="Y60" i="15"/>
  <c r="V60" i="15"/>
  <c r="S60" i="15"/>
  <c r="P60" i="15"/>
  <c r="M60" i="15"/>
  <c r="J60" i="15"/>
  <c r="G60" i="15"/>
  <c r="D60" i="15"/>
  <c r="AN59" i="15"/>
  <c r="AK59" i="15"/>
  <c r="AH59" i="15"/>
  <c r="AE59" i="15"/>
  <c r="AB59" i="15"/>
  <c r="Y59" i="15"/>
  <c r="V59" i="15"/>
  <c r="S59" i="15"/>
  <c r="P59" i="15"/>
  <c r="M59" i="15"/>
  <c r="J59" i="15"/>
  <c r="G59" i="15"/>
  <c r="D59" i="15"/>
  <c r="AN58" i="15"/>
  <c r="AK58" i="15"/>
  <c r="AH58" i="15"/>
  <c r="AE58" i="15"/>
  <c r="AB58" i="15"/>
  <c r="Y58" i="15"/>
  <c r="V58" i="15"/>
  <c r="S58" i="15"/>
  <c r="P58" i="15"/>
  <c r="M58" i="15"/>
  <c r="J58" i="15"/>
  <c r="G58" i="15"/>
  <c r="D58" i="15"/>
  <c r="AN57" i="15"/>
  <c r="AK57" i="15"/>
  <c r="AH57" i="15"/>
  <c r="AE57" i="15"/>
  <c r="AB57" i="15"/>
  <c r="Y57" i="15"/>
  <c r="V57" i="15"/>
  <c r="S57" i="15"/>
  <c r="P57" i="15"/>
  <c r="M57" i="15"/>
  <c r="J57" i="15"/>
  <c r="G57" i="15"/>
  <c r="D57" i="15"/>
  <c r="AN56" i="15"/>
  <c r="AK56" i="15"/>
  <c r="AH56" i="15"/>
  <c r="AE56" i="15"/>
  <c r="AB56" i="15"/>
  <c r="Y56" i="15"/>
  <c r="V56" i="15"/>
  <c r="S56" i="15"/>
  <c r="P56" i="15"/>
  <c r="M56" i="15"/>
  <c r="J56" i="15"/>
  <c r="G56" i="15"/>
  <c r="D56" i="15"/>
  <c r="AN55" i="15"/>
  <c r="AK55" i="15"/>
  <c r="AH55" i="15"/>
  <c r="AE55" i="15"/>
  <c r="AB55" i="15"/>
  <c r="Y55" i="15"/>
  <c r="V55" i="15"/>
  <c r="S55" i="15"/>
  <c r="P55" i="15"/>
  <c r="M55" i="15"/>
  <c r="J55" i="15"/>
  <c r="G55" i="15"/>
  <c r="D55" i="15"/>
  <c r="AN54" i="15"/>
  <c r="AK54" i="15"/>
  <c r="AH54" i="15"/>
  <c r="AE54" i="15"/>
  <c r="AB54" i="15"/>
  <c r="Y54" i="15"/>
  <c r="V54" i="15"/>
  <c r="S54" i="15"/>
  <c r="P54" i="15"/>
  <c r="M54" i="15"/>
  <c r="J54" i="15"/>
  <c r="G54" i="15"/>
  <c r="D54" i="15"/>
  <c r="AN53" i="15"/>
  <c r="AK53" i="15"/>
  <c r="AH53" i="15"/>
  <c r="AE53" i="15"/>
  <c r="AB53" i="15"/>
  <c r="Y53" i="15"/>
  <c r="V53" i="15"/>
  <c r="S53" i="15"/>
  <c r="P53" i="15"/>
  <c r="M53" i="15"/>
  <c r="J53" i="15"/>
  <c r="G53" i="15"/>
  <c r="D53" i="15"/>
  <c r="AN52" i="15"/>
  <c r="AK52" i="15"/>
  <c r="AH52" i="15"/>
  <c r="AE52" i="15"/>
  <c r="AB52" i="15"/>
  <c r="Y52" i="15"/>
  <c r="V52" i="15"/>
  <c r="S52" i="15"/>
  <c r="P52" i="15"/>
  <c r="M52" i="15"/>
  <c r="J52" i="15"/>
  <c r="G52" i="15"/>
  <c r="D52" i="15"/>
  <c r="AN51" i="15"/>
  <c r="AK51" i="15"/>
  <c r="AH51" i="15"/>
  <c r="AE51" i="15"/>
  <c r="AB51" i="15"/>
  <c r="Y51" i="15"/>
  <c r="V51" i="15"/>
  <c r="S51" i="15"/>
  <c r="P51" i="15"/>
  <c r="M51" i="15"/>
  <c r="J51" i="15"/>
  <c r="G51" i="15"/>
  <c r="D51" i="15"/>
  <c r="AN50" i="15"/>
  <c r="AK50" i="15"/>
  <c r="AH50" i="15"/>
  <c r="AE50" i="15"/>
  <c r="AB50" i="15"/>
  <c r="Y50" i="15"/>
  <c r="V50" i="15"/>
  <c r="S50" i="15"/>
  <c r="P50" i="15"/>
  <c r="M50" i="15"/>
  <c r="J50" i="15"/>
  <c r="G50" i="15"/>
  <c r="D50" i="15"/>
  <c r="AN49" i="15"/>
  <c r="AK49" i="15"/>
  <c r="AH49" i="15"/>
  <c r="AE49" i="15"/>
  <c r="AB49" i="15"/>
  <c r="Y49" i="15"/>
  <c r="V49" i="15"/>
  <c r="S49" i="15"/>
  <c r="P49" i="15"/>
  <c r="M49" i="15"/>
  <c r="J49" i="15"/>
  <c r="G49" i="15"/>
  <c r="D49" i="15"/>
  <c r="AN48" i="15"/>
  <c r="AK48" i="15"/>
  <c r="AH48" i="15"/>
  <c r="AE48" i="15"/>
  <c r="AB48" i="15"/>
  <c r="Y48" i="15"/>
  <c r="V48" i="15"/>
  <c r="S48" i="15"/>
  <c r="P48" i="15"/>
  <c r="M48" i="15"/>
  <c r="J48" i="15"/>
  <c r="G48" i="15"/>
  <c r="D48" i="15"/>
  <c r="AN47" i="15"/>
  <c r="AK47" i="15"/>
  <c r="AH47" i="15"/>
  <c r="AE47" i="15"/>
  <c r="AB47" i="15"/>
  <c r="Y47" i="15"/>
  <c r="V47" i="15"/>
  <c r="S47" i="15"/>
  <c r="P47" i="15"/>
  <c r="M47" i="15"/>
  <c r="J47" i="15"/>
  <c r="G47" i="15"/>
  <c r="D47" i="15"/>
  <c r="AN46" i="15"/>
  <c r="AK46" i="15"/>
  <c r="AH46" i="15"/>
  <c r="AE46" i="15"/>
  <c r="AB46" i="15"/>
  <c r="Y46" i="15"/>
  <c r="V46" i="15"/>
  <c r="S46" i="15"/>
  <c r="P46" i="15"/>
  <c r="M46" i="15"/>
  <c r="J46" i="15"/>
  <c r="G46" i="15"/>
  <c r="D46" i="15"/>
  <c r="AN45" i="15"/>
  <c r="AK45" i="15"/>
  <c r="AH45" i="15"/>
  <c r="AE45" i="15"/>
  <c r="AB45" i="15"/>
  <c r="Y45" i="15"/>
  <c r="V45" i="15"/>
  <c r="S45" i="15"/>
  <c r="P45" i="15"/>
  <c r="M45" i="15"/>
  <c r="J45" i="15"/>
  <c r="G45" i="15"/>
  <c r="D45" i="15"/>
  <c r="AN44" i="15"/>
  <c r="AK44" i="15"/>
  <c r="AH44" i="15"/>
  <c r="AE44" i="15"/>
  <c r="AB44" i="15"/>
  <c r="Y44" i="15"/>
  <c r="V44" i="15"/>
  <c r="S44" i="15"/>
  <c r="P44" i="15"/>
  <c r="M44" i="15"/>
  <c r="J44" i="15"/>
  <c r="G44" i="15"/>
  <c r="D44" i="15"/>
  <c r="AN43" i="15"/>
  <c r="AK43" i="15"/>
  <c r="AH43" i="15"/>
  <c r="AE43" i="15"/>
  <c r="AB43" i="15"/>
  <c r="Y43" i="15"/>
  <c r="V43" i="15"/>
  <c r="S43" i="15"/>
  <c r="P43" i="15"/>
  <c r="M43" i="15"/>
  <c r="J43" i="15"/>
  <c r="G43" i="15"/>
  <c r="D43" i="15"/>
  <c r="AN42" i="15"/>
  <c r="AK42" i="15"/>
  <c r="AH42" i="15"/>
  <c r="AE42" i="15"/>
  <c r="AB42" i="15"/>
  <c r="Y42" i="15"/>
  <c r="V42" i="15"/>
  <c r="S42" i="15"/>
  <c r="P42" i="15"/>
  <c r="M42" i="15"/>
  <c r="J42" i="15"/>
  <c r="G42" i="15"/>
  <c r="D42" i="15"/>
  <c r="AN41" i="15"/>
  <c r="AK41" i="15"/>
  <c r="AH41" i="15"/>
  <c r="AE41" i="15"/>
  <c r="AB41" i="15"/>
  <c r="Y41" i="15"/>
  <c r="V41" i="15"/>
  <c r="S41" i="15"/>
  <c r="P41" i="15"/>
  <c r="M41" i="15"/>
  <c r="J41" i="15"/>
  <c r="G41" i="15"/>
  <c r="D41" i="15"/>
  <c r="AN40" i="15"/>
  <c r="AK40" i="15"/>
  <c r="AH40" i="15"/>
  <c r="AE40" i="15"/>
  <c r="AB40" i="15"/>
  <c r="Y40" i="15"/>
  <c r="V40" i="15"/>
  <c r="S40" i="15"/>
  <c r="P40" i="15"/>
  <c r="M40" i="15"/>
  <c r="J40" i="15"/>
  <c r="G40" i="15"/>
  <c r="D40" i="15"/>
  <c r="AN39" i="15"/>
  <c r="AK39" i="15"/>
  <c r="AH39" i="15"/>
  <c r="AE39" i="15"/>
  <c r="AB39" i="15"/>
  <c r="Y39" i="15"/>
  <c r="V39" i="15"/>
  <c r="S39" i="15"/>
  <c r="P39" i="15"/>
  <c r="M39" i="15"/>
  <c r="J39" i="15"/>
  <c r="G39" i="15"/>
  <c r="D39" i="15"/>
  <c r="AN38" i="15"/>
  <c r="AK38" i="15"/>
  <c r="AH38" i="15"/>
  <c r="AE38" i="15"/>
  <c r="AB38" i="15"/>
  <c r="Y38" i="15"/>
  <c r="V38" i="15"/>
  <c r="S38" i="15"/>
  <c r="P38" i="15"/>
  <c r="M38" i="15"/>
  <c r="J38" i="15"/>
  <c r="G38" i="15"/>
  <c r="D38" i="15"/>
  <c r="AN37" i="15"/>
  <c r="AK37" i="15"/>
  <c r="AH37" i="15"/>
  <c r="AE37" i="15"/>
  <c r="AB37" i="15"/>
  <c r="Y37" i="15"/>
  <c r="V37" i="15"/>
  <c r="S37" i="15"/>
  <c r="P37" i="15"/>
  <c r="M37" i="15"/>
  <c r="J37" i="15"/>
  <c r="G37" i="15"/>
  <c r="D37" i="15"/>
  <c r="AN36" i="15"/>
  <c r="AK36" i="15"/>
  <c r="AH36" i="15"/>
  <c r="AE36" i="15"/>
  <c r="AB36" i="15"/>
  <c r="Y36" i="15"/>
  <c r="V36" i="15"/>
  <c r="S36" i="15"/>
  <c r="P36" i="15"/>
  <c r="M36" i="15"/>
  <c r="J36" i="15"/>
  <c r="G36" i="15"/>
  <c r="D36" i="15"/>
  <c r="AN35" i="15"/>
  <c r="AK35" i="15"/>
  <c r="AH35" i="15"/>
  <c r="AE35" i="15"/>
  <c r="AB35" i="15"/>
  <c r="Y35" i="15"/>
  <c r="V35" i="15"/>
  <c r="S35" i="15"/>
  <c r="P35" i="15"/>
  <c r="M35" i="15"/>
  <c r="J35" i="15"/>
  <c r="G35" i="15"/>
  <c r="D35" i="15"/>
  <c r="AN34" i="15"/>
  <c r="AK34" i="15"/>
  <c r="AH34" i="15"/>
  <c r="AE34" i="15"/>
  <c r="AB34" i="15"/>
  <c r="Y34" i="15"/>
  <c r="V34" i="15"/>
  <c r="S34" i="15"/>
  <c r="P34" i="15"/>
  <c r="M34" i="15"/>
  <c r="J34" i="15"/>
  <c r="G34" i="15"/>
  <c r="D34" i="15"/>
  <c r="AN33" i="15"/>
  <c r="AK33" i="15"/>
  <c r="AH33" i="15"/>
  <c r="AE33" i="15"/>
  <c r="AB33" i="15"/>
  <c r="Y33" i="15"/>
  <c r="V33" i="15"/>
  <c r="S33" i="15"/>
  <c r="P33" i="15"/>
  <c r="M33" i="15"/>
  <c r="J33" i="15"/>
  <c r="G33" i="15"/>
  <c r="D33" i="15"/>
  <c r="AN32" i="15"/>
  <c r="AK32" i="15"/>
  <c r="AH32" i="15"/>
  <c r="AE32" i="15"/>
  <c r="AB32" i="15"/>
  <c r="Y32" i="15"/>
  <c r="V32" i="15"/>
  <c r="S32" i="15"/>
  <c r="P32" i="15"/>
  <c r="M32" i="15"/>
  <c r="J32" i="15"/>
  <c r="G32" i="15"/>
  <c r="D32" i="15"/>
  <c r="AN31" i="15"/>
  <c r="AK31" i="15"/>
  <c r="AH31" i="15"/>
  <c r="AE31" i="15"/>
  <c r="AB31" i="15"/>
  <c r="Y31" i="15"/>
  <c r="V31" i="15"/>
  <c r="S31" i="15"/>
  <c r="P31" i="15"/>
  <c r="M31" i="15"/>
  <c r="J31" i="15"/>
  <c r="G31" i="15"/>
  <c r="D31" i="15"/>
  <c r="AN30" i="15"/>
  <c r="AK30" i="15"/>
  <c r="AH30" i="15"/>
  <c r="AE30" i="15"/>
  <c r="AB30" i="15"/>
  <c r="Y30" i="15"/>
  <c r="V30" i="15"/>
  <c r="S30" i="15"/>
  <c r="P30" i="15"/>
  <c r="M30" i="15"/>
  <c r="J30" i="15"/>
  <c r="G30" i="15"/>
  <c r="D30" i="15"/>
  <c r="AN29" i="15"/>
  <c r="AK29" i="15"/>
  <c r="AH29" i="15"/>
  <c r="AE29" i="15"/>
  <c r="AB29" i="15"/>
  <c r="Y29" i="15"/>
  <c r="V29" i="15"/>
  <c r="S29" i="15"/>
  <c r="P29" i="15"/>
  <c r="M29" i="15"/>
  <c r="J29" i="15"/>
  <c r="G29" i="15"/>
  <c r="D29" i="15"/>
  <c r="AN28" i="15"/>
  <c r="AK28" i="15"/>
  <c r="AH28" i="15"/>
  <c r="AE28" i="15"/>
  <c r="AB28" i="15"/>
  <c r="Y28" i="15"/>
  <c r="V28" i="15"/>
  <c r="S28" i="15"/>
  <c r="P28" i="15"/>
  <c r="M28" i="15"/>
  <c r="J28" i="15"/>
  <c r="G28" i="15"/>
  <c r="D28" i="15"/>
  <c r="AN27" i="15"/>
  <c r="AK27" i="15"/>
  <c r="AH27" i="15"/>
  <c r="AE27" i="15"/>
  <c r="AB27" i="15"/>
  <c r="Y27" i="15"/>
  <c r="V27" i="15"/>
  <c r="S27" i="15"/>
  <c r="P27" i="15"/>
  <c r="M27" i="15"/>
  <c r="J27" i="15"/>
  <c r="G27" i="15"/>
  <c r="D27" i="15"/>
  <c r="AN26" i="15"/>
  <c r="AK26" i="15"/>
  <c r="AH26" i="15"/>
  <c r="AE26" i="15"/>
  <c r="AB26" i="15"/>
  <c r="Y26" i="15"/>
  <c r="V26" i="15"/>
  <c r="S26" i="15"/>
  <c r="P26" i="15"/>
  <c r="M26" i="15"/>
  <c r="J26" i="15"/>
  <c r="G26" i="15"/>
  <c r="D26" i="15"/>
  <c r="AN25" i="15"/>
  <c r="AK25" i="15"/>
  <c r="AH25" i="15"/>
  <c r="AE25" i="15"/>
  <c r="AB25" i="15"/>
  <c r="Y25" i="15"/>
  <c r="V25" i="15"/>
  <c r="S25" i="15"/>
  <c r="P25" i="15"/>
  <c r="M25" i="15"/>
  <c r="J25" i="15"/>
  <c r="G25" i="15"/>
  <c r="D25" i="15"/>
  <c r="AN24" i="15"/>
  <c r="AK24" i="15"/>
  <c r="AH24" i="15"/>
  <c r="AE24" i="15"/>
  <c r="AB24" i="15"/>
  <c r="Y24" i="15"/>
  <c r="V24" i="15"/>
  <c r="S24" i="15"/>
  <c r="P24" i="15"/>
  <c r="M24" i="15"/>
  <c r="J24" i="15"/>
  <c r="G24" i="15"/>
  <c r="D24" i="15"/>
  <c r="AN23" i="15"/>
  <c r="AK23" i="15"/>
  <c r="AH23" i="15"/>
  <c r="AE23" i="15"/>
  <c r="AB23" i="15"/>
  <c r="Y23" i="15"/>
  <c r="V23" i="15"/>
  <c r="S23" i="15"/>
  <c r="P23" i="15"/>
  <c r="M23" i="15"/>
  <c r="J23" i="15"/>
  <c r="G23" i="15"/>
  <c r="D23" i="15"/>
  <c r="AN22" i="15"/>
  <c r="AK22" i="15"/>
  <c r="AH22" i="15"/>
  <c r="AE22" i="15"/>
  <c r="AB22" i="15"/>
  <c r="Y22" i="15"/>
  <c r="V22" i="15"/>
  <c r="S22" i="15"/>
  <c r="P22" i="15"/>
  <c r="M22" i="15"/>
  <c r="J22" i="15"/>
  <c r="G22" i="15"/>
  <c r="D22" i="15"/>
  <c r="AN21" i="15"/>
  <c r="AK21" i="15"/>
  <c r="AH21" i="15"/>
  <c r="AE21" i="15"/>
  <c r="AB21" i="15"/>
  <c r="Y21" i="15"/>
  <c r="V21" i="15"/>
  <c r="S21" i="15"/>
  <c r="P21" i="15"/>
  <c r="M21" i="15"/>
  <c r="J21" i="15"/>
  <c r="G21" i="15"/>
  <c r="D21" i="15"/>
  <c r="AN20" i="15"/>
  <c r="AK20" i="15"/>
  <c r="AH20" i="15"/>
  <c r="AE20" i="15"/>
  <c r="AB20" i="15"/>
  <c r="Y20" i="15"/>
  <c r="V20" i="15"/>
  <c r="S20" i="15"/>
  <c r="P20" i="15"/>
  <c r="M20" i="15"/>
  <c r="J20" i="15"/>
  <c r="G20" i="15"/>
  <c r="D20" i="15"/>
  <c r="AN19" i="15"/>
  <c r="AK19" i="15"/>
  <c r="AH19" i="15"/>
  <c r="AE19" i="15"/>
  <c r="AB19" i="15"/>
  <c r="Y19" i="15"/>
  <c r="V19" i="15"/>
  <c r="S19" i="15"/>
  <c r="P19" i="15"/>
  <c r="M19" i="15"/>
  <c r="J19" i="15"/>
  <c r="G19" i="15"/>
  <c r="D19" i="15"/>
  <c r="AN18" i="15"/>
  <c r="AK18" i="15"/>
  <c r="AH18" i="15"/>
  <c r="AE18" i="15"/>
  <c r="AB18" i="15"/>
  <c r="Y18" i="15"/>
  <c r="V18" i="15"/>
  <c r="S18" i="15"/>
  <c r="P18" i="15"/>
  <c r="M18" i="15"/>
  <c r="J18" i="15"/>
  <c r="G18" i="15"/>
  <c r="D18" i="15"/>
  <c r="AN17" i="15"/>
  <c r="AK17" i="15"/>
  <c r="AH17" i="15"/>
  <c r="AE17" i="15"/>
  <c r="AB17" i="15"/>
  <c r="Y17" i="15"/>
  <c r="V17" i="15"/>
  <c r="S17" i="15"/>
  <c r="P17" i="15"/>
  <c r="M17" i="15"/>
  <c r="J17" i="15"/>
  <c r="G17" i="15"/>
  <c r="D17" i="15"/>
  <c r="AN16" i="15"/>
  <c r="AK16" i="15"/>
  <c r="AH16" i="15"/>
  <c r="AE16" i="15"/>
  <c r="AB16" i="15"/>
  <c r="Y16" i="15"/>
  <c r="V16" i="15"/>
  <c r="S16" i="15"/>
  <c r="P16" i="15"/>
  <c r="M16" i="15"/>
  <c r="J16" i="15"/>
  <c r="G16" i="15"/>
  <c r="D16" i="15"/>
  <c r="AN15" i="15"/>
  <c r="AK15" i="15"/>
  <c r="AH15" i="15"/>
  <c r="AE15" i="15"/>
  <c r="AB15" i="15"/>
  <c r="Y15" i="15"/>
  <c r="V15" i="15"/>
  <c r="S15" i="15"/>
  <c r="P15" i="15"/>
  <c r="M15" i="15"/>
  <c r="J15" i="15"/>
  <c r="G15" i="15"/>
  <c r="D15" i="15"/>
  <c r="AN14" i="15"/>
  <c r="AK14" i="15"/>
  <c r="AH14" i="15"/>
  <c r="AE14" i="15"/>
  <c r="AB14" i="15"/>
  <c r="Y14" i="15"/>
  <c r="V14" i="15"/>
  <c r="S14" i="15"/>
  <c r="P14" i="15"/>
  <c r="M14" i="15"/>
  <c r="J14" i="15"/>
  <c r="G14" i="15"/>
  <c r="D14" i="15"/>
  <c r="AN13" i="15"/>
  <c r="AK13" i="15"/>
  <c r="AH13" i="15"/>
  <c r="AE13" i="15"/>
  <c r="AB13" i="15"/>
  <c r="Y13" i="15"/>
  <c r="V13" i="15"/>
  <c r="S13" i="15"/>
  <c r="P13" i="15"/>
  <c r="M13" i="15"/>
  <c r="J13" i="15"/>
  <c r="G13" i="15"/>
  <c r="D13" i="15"/>
  <c r="AN12" i="15"/>
  <c r="AK12" i="15"/>
  <c r="AH12" i="15"/>
  <c r="AE12" i="15"/>
  <c r="AB12" i="15"/>
  <c r="Y12" i="15"/>
  <c r="V12" i="15"/>
  <c r="S12" i="15"/>
  <c r="P12" i="15"/>
  <c r="M12" i="15"/>
  <c r="J12" i="15"/>
  <c r="G12" i="15"/>
  <c r="D12" i="15"/>
  <c r="AN11" i="15"/>
  <c r="AK11" i="15"/>
  <c r="AH11" i="15"/>
  <c r="AE11" i="15"/>
  <c r="AB11" i="15"/>
  <c r="Y11" i="15"/>
  <c r="V11" i="15"/>
  <c r="S11" i="15"/>
  <c r="P11" i="15"/>
  <c r="M11" i="15"/>
  <c r="J11" i="15"/>
  <c r="G11" i="15"/>
  <c r="D11" i="15"/>
  <c r="AN9" i="15"/>
  <c r="AK9" i="15"/>
  <c r="AH9" i="15"/>
  <c r="AE9" i="15"/>
  <c r="AB9" i="15"/>
  <c r="Y9" i="15"/>
  <c r="V9" i="15"/>
  <c r="S9" i="15"/>
  <c r="P9" i="15"/>
  <c r="M9" i="15"/>
  <c r="J9" i="15"/>
  <c r="G9" i="15"/>
  <c r="D9" i="15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9" i="13"/>
  <c r="B101" i="12" l="1"/>
  <c r="D101" i="12" s="1"/>
  <c r="E101" i="12" s="1"/>
  <c r="G101" i="12" s="1"/>
  <c r="H101" i="12" s="1"/>
  <c r="J101" i="12" s="1"/>
  <c r="K101" i="12" s="1"/>
  <c r="M101" i="12" s="1"/>
  <c r="N101" i="12" s="1"/>
  <c r="P101" i="12" s="1"/>
  <c r="Q101" i="12" s="1"/>
  <c r="S101" i="12" s="1"/>
  <c r="T101" i="12" s="1"/>
  <c r="V101" i="12" s="1"/>
  <c r="W101" i="12" s="1"/>
  <c r="Y101" i="12" s="1"/>
  <c r="Z101" i="12" s="1"/>
  <c r="AB101" i="12" s="1"/>
  <c r="AC101" i="12" s="1"/>
  <c r="AE101" i="12" s="1"/>
  <c r="AF101" i="12" s="1"/>
  <c r="AH101" i="12" s="1"/>
  <c r="AH100" i="12"/>
  <c r="AE100" i="12"/>
  <c r="AB100" i="12"/>
  <c r="Y100" i="12"/>
  <c r="V100" i="12"/>
  <c r="S100" i="12"/>
  <c r="P100" i="12"/>
  <c r="M100" i="12"/>
  <c r="J100" i="12"/>
  <c r="G100" i="12"/>
  <c r="D100" i="12"/>
  <c r="AH99" i="12"/>
  <c r="AE99" i="12"/>
  <c r="AB99" i="12"/>
  <c r="Y99" i="12"/>
  <c r="V99" i="12"/>
  <c r="S99" i="12"/>
  <c r="P99" i="12"/>
  <c r="M99" i="12"/>
  <c r="J99" i="12"/>
  <c r="G99" i="12"/>
  <c r="D99" i="12"/>
  <c r="AH98" i="12"/>
  <c r="AE98" i="12"/>
  <c r="AB98" i="12"/>
  <c r="Y98" i="12"/>
  <c r="V98" i="12"/>
  <c r="S98" i="12"/>
  <c r="P98" i="12"/>
  <c r="M98" i="12"/>
  <c r="J98" i="12"/>
  <c r="G98" i="12"/>
  <c r="D98" i="12"/>
  <c r="AH97" i="12"/>
  <c r="AE97" i="12"/>
  <c r="AB97" i="12"/>
  <c r="Y97" i="12"/>
  <c r="V97" i="12"/>
  <c r="S97" i="12"/>
  <c r="P97" i="12"/>
  <c r="M97" i="12"/>
  <c r="J97" i="12"/>
  <c r="G97" i="12"/>
  <c r="D97" i="12"/>
  <c r="AH96" i="12"/>
  <c r="AE96" i="12"/>
  <c r="AB96" i="12"/>
  <c r="Y96" i="12"/>
  <c r="V96" i="12"/>
  <c r="S96" i="12"/>
  <c r="P96" i="12"/>
  <c r="M96" i="12"/>
  <c r="J96" i="12"/>
  <c r="G96" i="12"/>
  <c r="D96" i="12"/>
  <c r="AH95" i="12"/>
  <c r="AE95" i="12"/>
  <c r="AB95" i="12"/>
  <c r="Y95" i="12"/>
  <c r="V95" i="12"/>
  <c r="S95" i="12"/>
  <c r="P95" i="12"/>
  <c r="M95" i="12"/>
  <c r="J95" i="12"/>
  <c r="G95" i="12"/>
  <c r="D95" i="12"/>
  <c r="AH94" i="12"/>
  <c r="AE94" i="12"/>
  <c r="AB94" i="12"/>
  <c r="Y94" i="12"/>
  <c r="V94" i="12"/>
  <c r="S94" i="12"/>
  <c r="P94" i="12"/>
  <c r="M94" i="12"/>
  <c r="J94" i="12"/>
  <c r="G94" i="12"/>
  <c r="D94" i="12"/>
  <c r="AH93" i="12"/>
  <c r="AE93" i="12"/>
  <c r="AB93" i="12"/>
  <c r="Y93" i="12"/>
  <c r="V93" i="12"/>
  <c r="S93" i="12"/>
  <c r="P93" i="12"/>
  <c r="M93" i="12"/>
  <c r="J93" i="12"/>
  <c r="G93" i="12"/>
  <c r="D93" i="12"/>
  <c r="AH92" i="12"/>
  <c r="AE92" i="12"/>
  <c r="AB92" i="12"/>
  <c r="Y92" i="12"/>
  <c r="V92" i="12"/>
  <c r="S92" i="12"/>
  <c r="P92" i="12"/>
  <c r="M92" i="12"/>
  <c r="J92" i="12"/>
  <c r="G92" i="12"/>
  <c r="D92" i="12"/>
  <c r="AH91" i="12"/>
  <c r="AE91" i="12"/>
  <c r="AB91" i="12"/>
  <c r="Y91" i="12"/>
  <c r="V91" i="12"/>
  <c r="S91" i="12"/>
  <c r="P91" i="12"/>
  <c r="M91" i="12"/>
  <c r="J91" i="12"/>
  <c r="G91" i="12"/>
  <c r="D91" i="12"/>
  <c r="AH90" i="12"/>
  <c r="AE90" i="12"/>
  <c r="AB90" i="12"/>
  <c r="Y90" i="12"/>
  <c r="V90" i="12"/>
  <c r="S90" i="12"/>
  <c r="P90" i="12"/>
  <c r="M90" i="12"/>
  <c r="J90" i="12"/>
  <c r="G90" i="12"/>
  <c r="D90" i="12"/>
  <c r="AH89" i="12"/>
  <c r="AE89" i="12"/>
  <c r="AB89" i="12"/>
  <c r="Y89" i="12"/>
  <c r="V89" i="12"/>
  <c r="S89" i="12"/>
  <c r="P89" i="12"/>
  <c r="M89" i="12"/>
  <c r="J89" i="12"/>
  <c r="G89" i="12"/>
  <c r="D89" i="12"/>
  <c r="AH88" i="12"/>
  <c r="AE88" i="12"/>
  <c r="AB88" i="12"/>
  <c r="Y88" i="12"/>
  <c r="V88" i="12"/>
  <c r="S88" i="12"/>
  <c r="P88" i="12"/>
  <c r="M88" i="12"/>
  <c r="J88" i="12"/>
  <c r="G88" i="12"/>
  <c r="D88" i="12"/>
  <c r="AH87" i="12"/>
  <c r="AE87" i="12"/>
  <c r="AB87" i="12"/>
  <c r="Y87" i="12"/>
  <c r="V87" i="12"/>
  <c r="S87" i="12"/>
  <c r="P87" i="12"/>
  <c r="M87" i="12"/>
  <c r="J87" i="12"/>
  <c r="G87" i="12"/>
  <c r="D87" i="12"/>
  <c r="AH86" i="12"/>
  <c r="AE86" i="12"/>
  <c r="AB86" i="12"/>
  <c r="Y86" i="12"/>
  <c r="V86" i="12"/>
  <c r="S86" i="12"/>
  <c r="P86" i="12"/>
  <c r="M86" i="12"/>
  <c r="J86" i="12"/>
  <c r="G86" i="12"/>
  <c r="D86" i="12"/>
  <c r="AH85" i="12"/>
  <c r="AE85" i="12"/>
  <c r="AB85" i="12"/>
  <c r="Y85" i="12"/>
  <c r="V85" i="12"/>
  <c r="S85" i="12"/>
  <c r="P85" i="12"/>
  <c r="M85" i="12"/>
  <c r="J85" i="12"/>
  <c r="G85" i="12"/>
  <c r="D85" i="12"/>
  <c r="AH84" i="12"/>
  <c r="AE84" i="12"/>
  <c r="AB84" i="12"/>
  <c r="Y84" i="12"/>
  <c r="V84" i="12"/>
  <c r="S84" i="12"/>
  <c r="P84" i="12"/>
  <c r="M84" i="12"/>
  <c r="J84" i="12"/>
  <c r="G84" i="12"/>
  <c r="D84" i="12"/>
  <c r="AH83" i="12"/>
  <c r="AE83" i="12"/>
  <c r="AB83" i="12"/>
  <c r="Y83" i="12"/>
  <c r="V83" i="12"/>
  <c r="S83" i="12"/>
  <c r="P83" i="12"/>
  <c r="M83" i="12"/>
  <c r="J83" i="12"/>
  <c r="G83" i="12"/>
  <c r="D83" i="12"/>
  <c r="AH82" i="12"/>
  <c r="AE82" i="12"/>
  <c r="AB82" i="12"/>
  <c r="Y82" i="12"/>
  <c r="V82" i="12"/>
  <c r="S82" i="12"/>
  <c r="P82" i="12"/>
  <c r="M82" i="12"/>
  <c r="J82" i="12"/>
  <c r="G82" i="12"/>
  <c r="D82" i="12"/>
  <c r="AH81" i="12"/>
  <c r="AE81" i="12"/>
  <c r="AB81" i="12"/>
  <c r="Y81" i="12"/>
  <c r="V81" i="12"/>
  <c r="S81" i="12"/>
  <c r="P81" i="12"/>
  <c r="M81" i="12"/>
  <c r="J81" i="12"/>
  <c r="G81" i="12"/>
  <c r="D81" i="12"/>
  <c r="AH80" i="12"/>
  <c r="AE80" i="12"/>
  <c r="AB80" i="12"/>
  <c r="Y80" i="12"/>
  <c r="V80" i="12"/>
  <c r="S80" i="12"/>
  <c r="P80" i="12"/>
  <c r="M80" i="12"/>
  <c r="J80" i="12"/>
  <c r="G80" i="12"/>
  <c r="D80" i="12"/>
  <c r="AH79" i="12"/>
  <c r="AE79" i="12"/>
  <c r="AB79" i="12"/>
  <c r="Y79" i="12"/>
  <c r="V79" i="12"/>
  <c r="S79" i="12"/>
  <c r="P79" i="12"/>
  <c r="M79" i="12"/>
  <c r="J79" i="12"/>
  <c r="G79" i="12"/>
  <c r="D79" i="12"/>
  <c r="AH78" i="12"/>
  <c r="AE78" i="12"/>
  <c r="AB78" i="12"/>
  <c r="Y78" i="12"/>
  <c r="V78" i="12"/>
  <c r="S78" i="12"/>
  <c r="P78" i="12"/>
  <c r="M78" i="12"/>
  <c r="J78" i="12"/>
  <c r="G78" i="12"/>
  <c r="D78" i="12"/>
  <c r="AH77" i="12"/>
  <c r="AE77" i="12"/>
  <c r="AB77" i="12"/>
  <c r="Y77" i="12"/>
  <c r="V77" i="12"/>
  <c r="S77" i="12"/>
  <c r="P77" i="12"/>
  <c r="M77" i="12"/>
  <c r="J77" i="12"/>
  <c r="G77" i="12"/>
  <c r="D77" i="12"/>
  <c r="AH76" i="12"/>
  <c r="AE76" i="12"/>
  <c r="AB76" i="12"/>
  <c r="Y76" i="12"/>
  <c r="V76" i="12"/>
  <c r="S76" i="12"/>
  <c r="P76" i="12"/>
  <c r="M76" i="12"/>
  <c r="J76" i="12"/>
  <c r="G76" i="12"/>
  <c r="D76" i="12"/>
  <c r="AH75" i="12"/>
  <c r="AE75" i="12"/>
  <c r="AB75" i="12"/>
  <c r="Y75" i="12"/>
  <c r="V75" i="12"/>
  <c r="S75" i="12"/>
  <c r="P75" i="12"/>
  <c r="M75" i="12"/>
  <c r="J75" i="12"/>
  <c r="G75" i="12"/>
  <c r="D75" i="12"/>
  <c r="AH74" i="12"/>
  <c r="AE74" i="12"/>
  <c r="AB74" i="12"/>
  <c r="Y74" i="12"/>
  <c r="V74" i="12"/>
  <c r="S74" i="12"/>
  <c r="P74" i="12"/>
  <c r="M74" i="12"/>
  <c r="J74" i="12"/>
  <c r="G74" i="12"/>
  <c r="D74" i="12"/>
  <c r="AH73" i="12"/>
  <c r="AE73" i="12"/>
  <c r="AB73" i="12"/>
  <c r="Y73" i="12"/>
  <c r="V73" i="12"/>
  <c r="S73" i="12"/>
  <c r="P73" i="12"/>
  <c r="M73" i="12"/>
  <c r="J73" i="12"/>
  <c r="G73" i="12"/>
  <c r="D73" i="12"/>
  <c r="AH72" i="12"/>
  <c r="AE72" i="12"/>
  <c r="AB72" i="12"/>
  <c r="Y72" i="12"/>
  <c r="V72" i="12"/>
  <c r="S72" i="12"/>
  <c r="P72" i="12"/>
  <c r="M72" i="12"/>
  <c r="J72" i="12"/>
  <c r="G72" i="12"/>
  <c r="D72" i="12"/>
  <c r="AH71" i="12"/>
  <c r="AE71" i="12"/>
  <c r="AB71" i="12"/>
  <c r="Y71" i="12"/>
  <c r="V71" i="12"/>
  <c r="S71" i="12"/>
  <c r="P71" i="12"/>
  <c r="M71" i="12"/>
  <c r="J71" i="12"/>
  <c r="G71" i="12"/>
  <c r="D71" i="12"/>
  <c r="AH70" i="12"/>
  <c r="AE70" i="12"/>
  <c r="AB70" i="12"/>
  <c r="Y70" i="12"/>
  <c r="V70" i="12"/>
  <c r="S70" i="12"/>
  <c r="P70" i="12"/>
  <c r="M70" i="12"/>
  <c r="J70" i="12"/>
  <c r="G70" i="12"/>
  <c r="D70" i="12"/>
  <c r="AH69" i="12"/>
  <c r="AE69" i="12"/>
  <c r="AB69" i="12"/>
  <c r="Y69" i="12"/>
  <c r="V69" i="12"/>
  <c r="S69" i="12"/>
  <c r="P69" i="12"/>
  <c r="M69" i="12"/>
  <c r="J69" i="12"/>
  <c r="G69" i="12"/>
  <c r="D69" i="12"/>
  <c r="AH68" i="12"/>
  <c r="AE68" i="12"/>
  <c r="AB68" i="12"/>
  <c r="Y68" i="12"/>
  <c r="V68" i="12"/>
  <c r="S68" i="12"/>
  <c r="P68" i="12"/>
  <c r="M68" i="12"/>
  <c r="J68" i="12"/>
  <c r="G68" i="12"/>
  <c r="D68" i="12"/>
  <c r="AH67" i="12"/>
  <c r="AE67" i="12"/>
  <c r="AB67" i="12"/>
  <c r="Y67" i="12"/>
  <c r="V67" i="12"/>
  <c r="S67" i="12"/>
  <c r="P67" i="12"/>
  <c r="M67" i="12"/>
  <c r="J67" i="12"/>
  <c r="G67" i="12"/>
  <c r="D67" i="12"/>
  <c r="AH66" i="12"/>
  <c r="AE66" i="12"/>
  <c r="AB66" i="12"/>
  <c r="Y66" i="12"/>
  <c r="V66" i="12"/>
  <c r="S66" i="12"/>
  <c r="P66" i="12"/>
  <c r="M66" i="12"/>
  <c r="J66" i="12"/>
  <c r="G66" i="12"/>
  <c r="D66" i="12"/>
  <c r="AH65" i="12"/>
  <c r="AE65" i="12"/>
  <c r="AB65" i="12"/>
  <c r="Y65" i="12"/>
  <c r="V65" i="12"/>
  <c r="S65" i="12"/>
  <c r="P65" i="12"/>
  <c r="M65" i="12"/>
  <c r="J65" i="12"/>
  <c r="G65" i="12"/>
  <c r="D65" i="12"/>
  <c r="AH64" i="12"/>
  <c r="AE64" i="12"/>
  <c r="AB64" i="12"/>
  <c r="Y64" i="12"/>
  <c r="V64" i="12"/>
  <c r="S64" i="12"/>
  <c r="P64" i="12"/>
  <c r="M64" i="12"/>
  <c r="J64" i="12"/>
  <c r="G64" i="12"/>
  <c r="D64" i="12"/>
  <c r="AH63" i="12"/>
  <c r="AE63" i="12"/>
  <c r="AB63" i="12"/>
  <c r="Y63" i="12"/>
  <c r="V63" i="12"/>
  <c r="S63" i="12"/>
  <c r="P63" i="12"/>
  <c r="M63" i="12"/>
  <c r="J63" i="12"/>
  <c r="G63" i="12"/>
  <c r="D63" i="12"/>
  <c r="AH62" i="12"/>
  <c r="AE62" i="12"/>
  <c r="AB62" i="12"/>
  <c r="Y62" i="12"/>
  <c r="V62" i="12"/>
  <c r="S62" i="12"/>
  <c r="P62" i="12"/>
  <c r="M62" i="12"/>
  <c r="J62" i="12"/>
  <c r="G62" i="12"/>
  <c r="D62" i="12"/>
  <c r="AH61" i="12"/>
  <c r="AE61" i="12"/>
  <c r="AB61" i="12"/>
  <c r="Y61" i="12"/>
  <c r="V61" i="12"/>
  <c r="S61" i="12"/>
  <c r="P61" i="12"/>
  <c r="M61" i="12"/>
  <c r="J61" i="12"/>
  <c r="G61" i="12"/>
  <c r="D61" i="12"/>
  <c r="AH60" i="12"/>
  <c r="AE60" i="12"/>
  <c r="AB60" i="12"/>
  <c r="Y60" i="12"/>
  <c r="V60" i="12"/>
  <c r="S60" i="12"/>
  <c r="P60" i="12"/>
  <c r="M60" i="12"/>
  <c r="J60" i="12"/>
  <c r="G60" i="12"/>
  <c r="D60" i="12"/>
  <c r="AH59" i="12"/>
  <c r="AE59" i="12"/>
  <c r="AB59" i="12"/>
  <c r="Y59" i="12"/>
  <c r="V59" i="12"/>
  <c r="S59" i="12"/>
  <c r="P59" i="12"/>
  <c r="M59" i="12"/>
  <c r="J59" i="12"/>
  <c r="G59" i="12"/>
  <c r="D59" i="12"/>
  <c r="AH58" i="12"/>
  <c r="AE58" i="12"/>
  <c r="AB58" i="12"/>
  <c r="Y58" i="12"/>
  <c r="V58" i="12"/>
  <c r="S58" i="12"/>
  <c r="P58" i="12"/>
  <c r="M58" i="12"/>
  <c r="J58" i="12"/>
  <c r="G58" i="12"/>
  <c r="D58" i="12"/>
  <c r="AH57" i="12"/>
  <c r="AE57" i="12"/>
  <c r="AB57" i="12"/>
  <c r="Y57" i="12"/>
  <c r="V57" i="12"/>
  <c r="S57" i="12"/>
  <c r="P57" i="12"/>
  <c r="M57" i="12"/>
  <c r="J57" i="12"/>
  <c r="G57" i="12"/>
  <c r="D57" i="12"/>
  <c r="AH56" i="12"/>
  <c r="AE56" i="12"/>
  <c r="AB56" i="12"/>
  <c r="Y56" i="12"/>
  <c r="V56" i="12"/>
  <c r="S56" i="12"/>
  <c r="P56" i="12"/>
  <c r="M56" i="12"/>
  <c r="J56" i="12"/>
  <c r="G56" i="12"/>
  <c r="D56" i="12"/>
  <c r="AH55" i="12"/>
  <c r="AE55" i="12"/>
  <c r="AB55" i="12"/>
  <c r="Y55" i="12"/>
  <c r="V55" i="12"/>
  <c r="S55" i="12"/>
  <c r="P55" i="12"/>
  <c r="M55" i="12"/>
  <c r="J55" i="12"/>
  <c r="G55" i="12"/>
  <c r="D55" i="12"/>
  <c r="AH54" i="12"/>
  <c r="AE54" i="12"/>
  <c r="AB54" i="12"/>
  <c r="Y54" i="12"/>
  <c r="V54" i="12"/>
  <c r="S54" i="12"/>
  <c r="P54" i="12"/>
  <c r="M54" i="12"/>
  <c r="J54" i="12"/>
  <c r="G54" i="12"/>
  <c r="D54" i="12"/>
  <c r="AH53" i="12"/>
  <c r="AE53" i="12"/>
  <c r="AB53" i="12"/>
  <c r="Y53" i="12"/>
  <c r="V53" i="12"/>
  <c r="S53" i="12"/>
  <c r="P53" i="12"/>
  <c r="M53" i="12"/>
  <c r="J53" i="12"/>
  <c r="G53" i="12"/>
  <c r="D53" i="12"/>
  <c r="AH52" i="12"/>
  <c r="AE52" i="12"/>
  <c r="AB52" i="12"/>
  <c r="Y52" i="12"/>
  <c r="V52" i="12"/>
  <c r="S52" i="12"/>
  <c r="P52" i="12"/>
  <c r="M52" i="12"/>
  <c r="J52" i="12"/>
  <c r="G52" i="12"/>
  <c r="D52" i="12"/>
  <c r="AH51" i="12"/>
  <c r="AE51" i="12"/>
  <c r="AB51" i="12"/>
  <c r="Y51" i="12"/>
  <c r="V51" i="12"/>
  <c r="S51" i="12"/>
  <c r="P51" i="12"/>
  <c r="M51" i="12"/>
  <c r="J51" i="12"/>
  <c r="G51" i="12"/>
  <c r="D51" i="12"/>
  <c r="AH50" i="12"/>
  <c r="AE50" i="12"/>
  <c r="AB50" i="12"/>
  <c r="Y50" i="12"/>
  <c r="V50" i="12"/>
  <c r="S50" i="12"/>
  <c r="P50" i="12"/>
  <c r="M50" i="12"/>
  <c r="J50" i="12"/>
  <c r="G50" i="12"/>
  <c r="D50" i="12"/>
  <c r="AH49" i="12"/>
  <c r="AE49" i="12"/>
  <c r="AB49" i="12"/>
  <c r="Y49" i="12"/>
  <c r="V49" i="12"/>
  <c r="S49" i="12"/>
  <c r="P49" i="12"/>
  <c r="M49" i="12"/>
  <c r="J49" i="12"/>
  <c r="G49" i="12"/>
  <c r="D49" i="12"/>
  <c r="AH48" i="12"/>
  <c r="AE48" i="12"/>
  <c r="AB48" i="12"/>
  <c r="Y48" i="12"/>
  <c r="V48" i="12"/>
  <c r="S48" i="12"/>
  <c r="P48" i="12"/>
  <c r="M48" i="12"/>
  <c r="J48" i="12"/>
  <c r="G48" i="12"/>
  <c r="D48" i="12"/>
  <c r="AH47" i="12"/>
  <c r="AE47" i="12"/>
  <c r="AB47" i="12"/>
  <c r="Y47" i="12"/>
  <c r="V47" i="12"/>
  <c r="S47" i="12"/>
  <c r="P47" i="12"/>
  <c r="M47" i="12"/>
  <c r="J47" i="12"/>
  <c r="G47" i="12"/>
  <c r="D47" i="12"/>
  <c r="AH46" i="12"/>
  <c r="AE46" i="12"/>
  <c r="AB46" i="12"/>
  <c r="Y46" i="12"/>
  <c r="V46" i="12"/>
  <c r="S46" i="12"/>
  <c r="P46" i="12"/>
  <c r="M46" i="12"/>
  <c r="J46" i="12"/>
  <c r="G46" i="12"/>
  <c r="D46" i="12"/>
  <c r="AH45" i="12"/>
  <c r="AE45" i="12"/>
  <c r="AB45" i="12"/>
  <c r="Y45" i="12"/>
  <c r="V45" i="12"/>
  <c r="S45" i="12"/>
  <c r="P45" i="12"/>
  <c r="M45" i="12"/>
  <c r="J45" i="12"/>
  <c r="G45" i="12"/>
  <c r="D45" i="12"/>
  <c r="AH44" i="12"/>
  <c r="AE44" i="12"/>
  <c r="AB44" i="12"/>
  <c r="Y44" i="12"/>
  <c r="V44" i="12"/>
  <c r="S44" i="12"/>
  <c r="P44" i="12"/>
  <c r="M44" i="12"/>
  <c r="J44" i="12"/>
  <c r="G44" i="12"/>
  <c r="D44" i="12"/>
  <c r="AH43" i="12"/>
  <c r="AE43" i="12"/>
  <c r="AB43" i="12"/>
  <c r="Y43" i="12"/>
  <c r="V43" i="12"/>
  <c r="S43" i="12"/>
  <c r="P43" i="12"/>
  <c r="M43" i="12"/>
  <c r="J43" i="12"/>
  <c r="G43" i="12"/>
  <c r="D43" i="12"/>
  <c r="AH42" i="12"/>
  <c r="AE42" i="12"/>
  <c r="AB42" i="12"/>
  <c r="Y42" i="12"/>
  <c r="V42" i="12"/>
  <c r="S42" i="12"/>
  <c r="P42" i="12"/>
  <c r="M42" i="12"/>
  <c r="J42" i="12"/>
  <c r="G42" i="12"/>
  <c r="D42" i="12"/>
  <c r="AH41" i="12"/>
  <c r="AE41" i="12"/>
  <c r="AB41" i="12"/>
  <c r="Y41" i="12"/>
  <c r="V41" i="12"/>
  <c r="S41" i="12"/>
  <c r="P41" i="12"/>
  <c r="M41" i="12"/>
  <c r="J41" i="12"/>
  <c r="G41" i="12"/>
  <c r="D41" i="12"/>
  <c r="AH40" i="12"/>
  <c r="AE40" i="12"/>
  <c r="AB40" i="12"/>
  <c r="Y40" i="12"/>
  <c r="V40" i="12"/>
  <c r="S40" i="12"/>
  <c r="P40" i="12"/>
  <c r="M40" i="12"/>
  <c r="J40" i="12"/>
  <c r="G40" i="12"/>
  <c r="D40" i="12"/>
  <c r="AH39" i="12"/>
  <c r="AE39" i="12"/>
  <c r="AB39" i="12"/>
  <c r="Y39" i="12"/>
  <c r="V39" i="12"/>
  <c r="S39" i="12"/>
  <c r="P39" i="12"/>
  <c r="M39" i="12"/>
  <c r="J39" i="12"/>
  <c r="G39" i="12"/>
  <c r="D39" i="12"/>
  <c r="AH38" i="12"/>
  <c r="AE38" i="12"/>
  <c r="AB38" i="12"/>
  <c r="Y38" i="12"/>
  <c r="V38" i="12"/>
  <c r="S38" i="12"/>
  <c r="P38" i="12"/>
  <c r="M38" i="12"/>
  <c r="J38" i="12"/>
  <c r="G38" i="12"/>
  <c r="D38" i="12"/>
  <c r="AH37" i="12"/>
  <c r="AE37" i="12"/>
  <c r="AB37" i="12"/>
  <c r="Y37" i="12"/>
  <c r="V37" i="12"/>
  <c r="S37" i="12"/>
  <c r="P37" i="12"/>
  <c r="M37" i="12"/>
  <c r="J37" i="12"/>
  <c r="G37" i="12"/>
  <c r="D37" i="12"/>
  <c r="AH36" i="12"/>
  <c r="AE36" i="12"/>
  <c r="AB36" i="12"/>
  <c r="Y36" i="12"/>
  <c r="V36" i="12"/>
  <c r="S36" i="12"/>
  <c r="P36" i="12"/>
  <c r="M36" i="12"/>
  <c r="J36" i="12"/>
  <c r="G36" i="12"/>
  <c r="D36" i="12"/>
  <c r="AH35" i="12"/>
  <c r="AE35" i="12"/>
  <c r="AB35" i="12"/>
  <c r="Y35" i="12"/>
  <c r="V35" i="12"/>
  <c r="S35" i="12"/>
  <c r="P35" i="12"/>
  <c r="M35" i="12"/>
  <c r="J35" i="12"/>
  <c r="G35" i="12"/>
  <c r="D35" i="12"/>
  <c r="AH34" i="12"/>
  <c r="AE34" i="12"/>
  <c r="AB34" i="12"/>
  <c r="Y34" i="12"/>
  <c r="V34" i="12"/>
  <c r="S34" i="12"/>
  <c r="P34" i="12"/>
  <c r="M34" i="12"/>
  <c r="J34" i="12"/>
  <c r="G34" i="12"/>
  <c r="D34" i="12"/>
  <c r="AH33" i="12"/>
  <c r="AE33" i="12"/>
  <c r="AB33" i="12"/>
  <c r="Y33" i="12"/>
  <c r="V33" i="12"/>
  <c r="S33" i="12"/>
  <c r="P33" i="12"/>
  <c r="M33" i="12"/>
  <c r="J33" i="12"/>
  <c r="G33" i="12"/>
  <c r="D33" i="12"/>
  <c r="AH32" i="12"/>
  <c r="AE32" i="12"/>
  <c r="AB32" i="12"/>
  <c r="Y32" i="12"/>
  <c r="V32" i="12"/>
  <c r="S32" i="12"/>
  <c r="P32" i="12"/>
  <c r="M32" i="12"/>
  <c r="J32" i="12"/>
  <c r="G32" i="12"/>
  <c r="D32" i="12"/>
  <c r="AH31" i="12"/>
  <c r="AE31" i="12"/>
  <c r="AB31" i="12"/>
  <c r="Y31" i="12"/>
  <c r="V31" i="12"/>
  <c r="S31" i="12"/>
  <c r="P31" i="12"/>
  <c r="M31" i="12"/>
  <c r="J31" i="12"/>
  <c r="G31" i="12"/>
  <c r="D31" i="12"/>
  <c r="AH30" i="12"/>
  <c r="AE30" i="12"/>
  <c r="AB30" i="12"/>
  <c r="Y30" i="12"/>
  <c r="V30" i="12"/>
  <c r="S30" i="12"/>
  <c r="P30" i="12"/>
  <c r="M30" i="12"/>
  <c r="J30" i="12"/>
  <c r="G30" i="12"/>
  <c r="D30" i="12"/>
  <c r="AH29" i="12"/>
  <c r="AE29" i="12"/>
  <c r="AB29" i="12"/>
  <c r="Y29" i="12"/>
  <c r="V29" i="12"/>
  <c r="S29" i="12"/>
  <c r="P29" i="12"/>
  <c r="M29" i="12"/>
  <c r="J29" i="12"/>
  <c r="G29" i="12"/>
  <c r="D29" i="12"/>
  <c r="AH28" i="12"/>
  <c r="AE28" i="12"/>
  <c r="AB28" i="12"/>
  <c r="Y28" i="12"/>
  <c r="V28" i="12"/>
  <c r="S28" i="12"/>
  <c r="P28" i="12"/>
  <c r="M28" i="12"/>
  <c r="J28" i="12"/>
  <c r="G28" i="12"/>
  <c r="D28" i="12"/>
  <c r="AH27" i="12"/>
  <c r="AE27" i="12"/>
  <c r="AB27" i="12"/>
  <c r="Y27" i="12"/>
  <c r="V27" i="12"/>
  <c r="S27" i="12"/>
  <c r="P27" i="12"/>
  <c r="M27" i="12"/>
  <c r="J27" i="12"/>
  <c r="G27" i="12"/>
  <c r="D27" i="12"/>
  <c r="AH26" i="12"/>
  <c r="AE26" i="12"/>
  <c r="AB26" i="12"/>
  <c r="Y26" i="12"/>
  <c r="V26" i="12"/>
  <c r="S26" i="12"/>
  <c r="P26" i="12"/>
  <c r="M26" i="12"/>
  <c r="J26" i="12"/>
  <c r="G26" i="12"/>
  <c r="D26" i="12"/>
  <c r="AH25" i="12"/>
  <c r="AE25" i="12"/>
  <c r="AB25" i="12"/>
  <c r="Y25" i="12"/>
  <c r="V25" i="12"/>
  <c r="S25" i="12"/>
  <c r="P25" i="12"/>
  <c r="M25" i="12"/>
  <c r="J25" i="12"/>
  <c r="G25" i="12"/>
  <c r="D25" i="12"/>
  <c r="AH24" i="12"/>
  <c r="AE24" i="12"/>
  <c r="AB24" i="12"/>
  <c r="Y24" i="12"/>
  <c r="V24" i="12"/>
  <c r="S24" i="12"/>
  <c r="P24" i="12"/>
  <c r="M24" i="12"/>
  <c r="J24" i="12"/>
  <c r="G24" i="12"/>
  <c r="D24" i="12"/>
  <c r="AH23" i="12"/>
  <c r="AE23" i="12"/>
  <c r="AB23" i="12"/>
  <c r="Y23" i="12"/>
  <c r="V23" i="12"/>
  <c r="S23" i="12"/>
  <c r="P23" i="12"/>
  <c r="M23" i="12"/>
  <c r="J23" i="12"/>
  <c r="G23" i="12"/>
  <c r="D23" i="12"/>
  <c r="AH22" i="12"/>
  <c r="AE22" i="12"/>
  <c r="AB22" i="12"/>
  <c r="Y22" i="12"/>
  <c r="V22" i="12"/>
  <c r="S22" i="12"/>
  <c r="P22" i="12"/>
  <c r="M22" i="12"/>
  <c r="J22" i="12"/>
  <c r="G22" i="12"/>
  <c r="D22" i="12"/>
  <c r="AH21" i="12"/>
  <c r="AE21" i="12"/>
  <c r="AB21" i="12"/>
  <c r="Y21" i="12"/>
  <c r="V21" i="12"/>
  <c r="S21" i="12"/>
  <c r="P21" i="12"/>
  <c r="M21" i="12"/>
  <c r="J21" i="12"/>
  <c r="G21" i="12"/>
  <c r="D21" i="12"/>
  <c r="AH20" i="12"/>
  <c r="AE20" i="12"/>
  <c r="AB20" i="12"/>
  <c r="Y20" i="12"/>
  <c r="V20" i="12"/>
  <c r="S20" i="12"/>
  <c r="P20" i="12"/>
  <c r="M20" i="12"/>
  <c r="J20" i="12"/>
  <c r="G20" i="12"/>
  <c r="D20" i="12"/>
  <c r="AH19" i="12"/>
  <c r="AE19" i="12"/>
  <c r="AB19" i="12"/>
  <c r="Y19" i="12"/>
  <c r="V19" i="12"/>
  <c r="S19" i="12"/>
  <c r="P19" i="12"/>
  <c r="M19" i="12"/>
  <c r="J19" i="12"/>
  <c r="G19" i="12"/>
  <c r="D19" i="12"/>
  <c r="AH18" i="12"/>
  <c r="AE18" i="12"/>
  <c r="AB18" i="12"/>
  <c r="Y18" i="12"/>
  <c r="V18" i="12"/>
  <c r="S18" i="12"/>
  <c r="P18" i="12"/>
  <c r="M18" i="12"/>
  <c r="J18" i="12"/>
  <c r="G18" i="12"/>
  <c r="D18" i="12"/>
  <c r="AH17" i="12"/>
  <c r="AE17" i="12"/>
  <c r="AB17" i="12"/>
  <c r="Y17" i="12"/>
  <c r="V17" i="12"/>
  <c r="S17" i="12"/>
  <c r="P17" i="12"/>
  <c r="M17" i="12"/>
  <c r="J17" i="12"/>
  <c r="G17" i="12"/>
  <c r="D17" i="12"/>
  <c r="AH16" i="12"/>
  <c r="AE16" i="12"/>
  <c r="AB16" i="12"/>
  <c r="Y16" i="12"/>
  <c r="V16" i="12"/>
  <c r="S16" i="12"/>
  <c r="P16" i="12"/>
  <c r="M16" i="12"/>
  <c r="J16" i="12"/>
  <c r="G16" i="12"/>
  <c r="D16" i="12"/>
  <c r="AH15" i="12"/>
  <c r="AE15" i="12"/>
  <c r="AB15" i="12"/>
  <c r="Y15" i="12"/>
  <c r="V15" i="12"/>
  <c r="S15" i="12"/>
  <c r="P15" i="12"/>
  <c r="M15" i="12"/>
  <c r="J15" i="12"/>
  <c r="G15" i="12"/>
  <c r="D15" i="12"/>
  <c r="AH14" i="12"/>
  <c r="AE14" i="12"/>
  <c r="AB14" i="12"/>
  <c r="Y14" i="12"/>
  <c r="V14" i="12"/>
  <c r="S14" i="12"/>
  <c r="P14" i="12"/>
  <c r="M14" i="12"/>
  <c r="J14" i="12"/>
  <c r="G14" i="12"/>
  <c r="D14" i="12"/>
  <c r="AH13" i="12"/>
  <c r="AE13" i="12"/>
  <c r="AB13" i="12"/>
  <c r="Y13" i="12"/>
  <c r="V13" i="12"/>
  <c r="S13" i="12"/>
  <c r="P13" i="12"/>
  <c r="M13" i="12"/>
  <c r="J13" i="12"/>
  <c r="G13" i="12"/>
  <c r="D13" i="12"/>
  <c r="AH12" i="12"/>
  <c r="AE12" i="12"/>
  <c r="AB12" i="12"/>
  <c r="Y12" i="12"/>
  <c r="V12" i="12"/>
  <c r="S12" i="12"/>
  <c r="P12" i="12"/>
  <c r="M12" i="12"/>
  <c r="J12" i="12"/>
  <c r="G12" i="12"/>
  <c r="D12" i="12"/>
  <c r="AH11" i="12"/>
  <c r="AE11" i="12"/>
  <c r="AB11" i="12"/>
  <c r="Y11" i="12"/>
  <c r="V11" i="12"/>
  <c r="S11" i="12"/>
  <c r="P11" i="12"/>
  <c r="M11" i="12"/>
  <c r="J11" i="12"/>
  <c r="G11" i="12"/>
  <c r="D11" i="12"/>
  <c r="AH9" i="12"/>
  <c r="AE9" i="12"/>
  <c r="AB9" i="12"/>
  <c r="Y9" i="12"/>
  <c r="V9" i="12"/>
  <c r="S9" i="12"/>
  <c r="P9" i="12"/>
  <c r="M9" i="12"/>
  <c r="J9" i="12"/>
  <c r="G9" i="12"/>
  <c r="D9" i="12"/>
  <c r="S101" i="8"/>
  <c r="S100" i="8"/>
  <c r="S9" i="8"/>
  <c r="P101" i="8"/>
  <c r="P9" i="8"/>
  <c r="M101" i="8"/>
  <c r="M9" i="8"/>
  <c r="J101" i="8"/>
  <c r="J9" i="8"/>
  <c r="G101" i="8"/>
  <c r="G9" i="8"/>
  <c r="D101" i="8"/>
  <c r="D9" i="8"/>
  <c r="S101" i="7"/>
  <c r="P101" i="7"/>
  <c r="M101" i="7"/>
  <c r="J101" i="7"/>
  <c r="G101" i="7"/>
  <c r="D101" i="7"/>
  <c r="S9" i="7"/>
  <c r="P9" i="7"/>
  <c r="M9" i="7"/>
  <c r="J9" i="7"/>
  <c r="G9" i="7"/>
  <c r="D9" i="7"/>
  <c r="M9" i="6"/>
  <c r="V101" i="6"/>
  <c r="S101" i="6"/>
  <c r="P101" i="6"/>
  <c r="M101" i="6"/>
  <c r="J101" i="6"/>
  <c r="G101" i="6"/>
  <c r="D101" i="6"/>
  <c r="V9" i="6"/>
  <c r="S9" i="6"/>
  <c r="P9" i="6"/>
  <c r="J9" i="6"/>
  <c r="D9" i="6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9" i="1"/>
  <c r="AE101" i="1"/>
  <c r="AE9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9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9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9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9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9" i="1"/>
  <c r="M9" i="1"/>
  <c r="M101" i="1"/>
  <c r="J101" i="1" l="1"/>
  <c r="G101" i="1"/>
  <c r="D101" i="1"/>
</calcChain>
</file>

<file path=xl/sharedStrings.xml><?xml version="1.0" encoding="utf-8"?>
<sst xmlns="http://schemas.openxmlformats.org/spreadsheetml/2006/main" count="2533" uniqueCount="329">
  <si>
    <t>územní celek</t>
  </si>
  <si>
    <t>počet živě narozených</t>
  </si>
  <si>
    <t>Česká republika</t>
  </si>
  <si>
    <t>Hl. m. Praha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</si>
  <si>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</si>
  <si>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</si>
  <si>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</si>
  <si>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</si>
  <si>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</si>
  <si>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</si>
  <si>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</si>
  <si>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</si>
  <si>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</si>
  <si>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</si>
  <si>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</si>
  <si>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</si>
  <si>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</si>
  <si>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</si>
  <si>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</si>
  <si>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</si>
  <si>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</si>
  <si>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</si>
  <si>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</si>
  <si>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</si>
  <si>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</si>
  <si>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</si>
  <si>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</si>
  <si>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</si>
  <si>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</si>
  <si>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</si>
  <si>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</si>
  <si>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</si>
  <si>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</si>
  <si>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</si>
  <si>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</si>
  <si>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</si>
  <si>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</si>
  <si>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</si>
  <si>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</si>
  <si>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</si>
  <si>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</si>
  <si>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</si>
  <si>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</si>
  <si>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</si>
  <si>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</si>
  <si>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</si>
  <si>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</si>
  <si>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</si>
  <si>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>Liberec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</si>
  <si>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</si>
  <si>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</si>
  <si>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</si>
  <si>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</si>
  <si>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</si>
  <si>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</si>
  <si>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</si>
  <si>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</si>
  <si>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</si>
  <si>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</si>
  <si>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</si>
  <si>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</si>
  <si>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Kraj 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</si>
  <si>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</si>
  <si>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</si>
  <si>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</si>
  <si>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</si>
  <si>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</si>
  <si>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</si>
  <si>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</si>
  <si>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</si>
  <si>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</si>
  <si>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</si>
  <si>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</si>
  <si>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</si>
  <si>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</si>
  <si>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</si>
  <si>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</si>
  <si>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</si>
  <si>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</si>
  <si>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</si>
  <si>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</si>
  <si>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</si>
  <si>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</si>
  <si>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</si>
  <si>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</si>
  <si>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</si>
  <si>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</si>
  <si>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</si>
  <si>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</si>
  <si>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</si>
  <si>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</si>
  <si>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</si>
  <si>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</si>
  <si>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ročník narození 2010</t>
  </si>
  <si>
    <t>počet primovakcinovaných</t>
  </si>
  <si>
    <t>proočkovanost primovakcinovaných (%)</t>
  </si>
  <si>
    <t>Neuvedeno</t>
  </si>
  <si>
    <t>-</t>
  </si>
  <si>
    <t>Zdroj dat: Národní registr hrazených zdravotních služeb (NRHZS)</t>
  </si>
  <si>
    <t>Limitace: data NRHZS obsahují pouze data vykázaná v rámci veřejného zdravotního pojištění a tak jak byla zdravotním pojišťovnám vykázána</t>
  </si>
  <si>
    <t>SUKL</t>
  </si>
  <si>
    <t>TBC</t>
  </si>
  <si>
    <t>Typ kódu</t>
  </si>
  <si>
    <t>Popis</t>
  </si>
  <si>
    <t>Kód</t>
  </si>
  <si>
    <t>ATC</t>
  </si>
  <si>
    <t>MKN-10</t>
  </si>
  <si>
    <t>MMR</t>
  </si>
  <si>
    <t>J07BD</t>
  </si>
  <si>
    <t>0026151</t>
  </si>
  <si>
    <t>0057521</t>
  </si>
  <si>
    <t>0057522</t>
  </si>
  <si>
    <t>ročník narození 2011</t>
  </si>
  <si>
    <t>0118615</t>
  </si>
  <si>
    <t>M-M-RVAXPRO</t>
  </si>
  <si>
    <t>PRIORIX</t>
  </si>
  <si>
    <t>PRIORIX-TETRA</t>
  </si>
  <si>
    <t>VAKCÍNY PROTI SPALNIČKÁM</t>
  </si>
  <si>
    <t>Potřeba imunizace proti spalničkám, samostatně</t>
  </si>
  <si>
    <t>Potřeba imunizace proti zarděnkám, samostatně</t>
  </si>
  <si>
    <t>Potřeba imunizace proti příušnicím, samostatně</t>
  </si>
  <si>
    <t>Potřeba imunizace proti spalničkám – příušnicím – zarděnkám [MMR]</t>
  </si>
  <si>
    <t>Proočkovanost vakcínou MMR (spalničky, zarděnky a příušnice) do 2 let věku</t>
  </si>
  <si>
    <t>ročník narození 2012</t>
  </si>
  <si>
    <t>ročník narození 2013</t>
  </si>
  <si>
    <t>ročník narození 2014</t>
  </si>
  <si>
    <t>ročník narození 2015</t>
  </si>
  <si>
    <t>ročník narození 2016</t>
  </si>
  <si>
    <t>ročník narození 2017</t>
  </si>
  <si>
    <t>ročník narození 2018</t>
  </si>
  <si>
    <t>ročník narození 2019</t>
  </si>
  <si>
    <t>ročník narození 2020</t>
  </si>
  <si>
    <t>ročník narození 2021</t>
  </si>
  <si>
    <t>ročník narození 2022</t>
  </si>
  <si>
    <t xml:space="preserve">Proočkovanost vakcínou TBC </t>
  </si>
  <si>
    <t>J07AN01</t>
  </si>
  <si>
    <t>9999916</t>
  </si>
  <si>
    <t>Potřeba imunizace proti tuberkulóze [BCG]</t>
  </si>
  <si>
    <t>BCG 10 SZCZEPIONKA PRZECIWGRUŹ</t>
  </si>
  <si>
    <t>BCG INOCULACE</t>
  </si>
  <si>
    <t xml:space="preserve">Proočkovanost hexavakcínou do 2 let věku dítěte </t>
  </si>
  <si>
    <t>J07CA09</t>
  </si>
  <si>
    <t>0194191</t>
  </si>
  <si>
    <t>HEXACIMA</t>
  </si>
  <si>
    <t>INFANRIX HEXA</t>
  </si>
  <si>
    <t>0025642</t>
  </si>
  <si>
    <t>0025645</t>
  </si>
  <si>
    <t>0025646</t>
  </si>
  <si>
    <t>0025658</t>
  </si>
  <si>
    <t>TUBERKULÓZA, ŽIVÁ ATENUOVANÁ VAKCÍNA</t>
  </si>
  <si>
    <t>DIFTERIE-HAEMOPHILUS INFLUENZAE B-PERTUSE-POLIOMYELIDA-TETANUS-HEPATITIDA B</t>
  </si>
  <si>
    <t>Hexavakcína</t>
  </si>
  <si>
    <t>Hexavakcína 5letých</t>
  </si>
  <si>
    <t>Hexavakcína 10letých</t>
  </si>
  <si>
    <t>ročník narození 2006</t>
  </si>
  <si>
    <t>ročník narození 2007</t>
  </si>
  <si>
    <t>ročník narození 2008</t>
  </si>
  <si>
    <t>ročník narození 2009</t>
  </si>
  <si>
    <t>Proočkovanost hexavakcínou 5letých dětí</t>
  </si>
  <si>
    <t>Proočkovanost hexavakcínou do 10letých dětí</t>
  </si>
  <si>
    <t>0120112</t>
  </si>
  <si>
    <t>BOOSTRIX POLIO INJ. STŘÍKAČKA</t>
  </si>
  <si>
    <t>0154811</t>
  </si>
  <si>
    <t>ADACEL POLIO</t>
  </si>
  <si>
    <t>0244242</t>
  </si>
  <si>
    <t>0001713</t>
  </si>
  <si>
    <t>INFANRIX</t>
  </si>
  <si>
    <t>0032865</t>
  </si>
  <si>
    <t>0120102</t>
  </si>
  <si>
    <t>BOOSTRIX</t>
  </si>
  <si>
    <t>0157626</t>
  </si>
  <si>
    <t>ADACEL</t>
  </si>
  <si>
    <t>0211814</t>
  </si>
  <si>
    <t>J07AJ52</t>
  </si>
  <si>
    <t>PERTUSE, PURIFIKOVANÝ ANTIGEN, KOMBINACE S TOXOIDY</t>
  </si>
  <si>
    <t>J07CA02</t>
  </si>
  <si>
    <t>DIFTERIE-PERTUSE-POLIOMYELITIDA-TETANUS</t>
  </si>
  <si>
    <t>demografie</t>
  </si>
  <si>
    <t>Pročkovanost proti invazivnímu onemocnění vyvolanému původcem Haemophilus influenzae typ b</t>
  </si>
  <si>
    <t>Invazivní onemocnění vyvolané původcem Haemophilus influenzae typu b</t>
  </si>
  <si>
    <t>0001684</t>
  </si>
  <si>
    <t>HIBERIX</t>
  </si>
  <si>
    <t>0054227</t>
  </si>
  <si>
    <t>J07BG01</t>
  </si>
  <si>
    <t>HAEMOPHILUS INFLUENZAE B, PURIFIKOVANÝ ANTIGEN KONJUGOVANÝ</t>
  </si>
  <si>
    <t>Proočkovanost proti klíšťové encefalitidě u pojištěnců nad 50 let</t>
  </si>
  <si>
    <t>Klíšťová encefalitida</t>
  </si>
  <si>
    <t>0032827</t>
  </si>
  <si>
    <t>ENCEPUR PRO DOSPĚLÉ</t>
  </si>
  <si>
    <t>0042469</t>
  </si>
  <si>
    <t>ENCEPUR PRO DĚTI</t>
  </si>
  <si>
    <t>0055106</t>
  </si>
  <si>
    <t>FSME-IMMUN</t>
  </si>
  <si>
    <t>0055111</t>
  </si>
  <si>
    <t>0104703</t>
  </si>
  <si>
    <t>0203217</t>
  </si>
  <si>
    <t>0215948</t>
  </si>
  <si>
    <t>0215956</t>
  </si>
  <si>
    <t>J07BA01</t>
  </si>
  <si>
    <t>KLÍŠŤOVÁ ENCEFALITIDA, INAKTIVOVANÝ CELÝ VIRUS</t>
  </si>
  <si>
    <t>Očkování proti tetanu</t>
  </si>
  <si>
    <t>Tetanus</t>
  </si>
  <si>
    <t>0083443</t>
  </si>
  <si>
    <t>TETAVAX</t>
  </si>
  <si>
    <t>0083622</t>
  </si>
  <si>
    <t>ALTEANA</t>
  </si>
  <si>
    <t>0154704</t>
  </si>
  <si>
    <t>TETANOL PUR</t>
  </si>
  <si>
    <t>0154815</t>
  </si>
  <si>
    <t>0188954</t>
  </si>
  <si>
    <t>VACTETA</t>
  </si>
  <si>
    <t>0208575</t>
  </si>
  <si>
    <t>9999914</t>
  </si>
  <si>
    <t>OČKOVACÍ LÁTKA PROTI TETANU – NESPECIFIKOVANÝ LP</t>
  </si>
  <si>
    <t>J07AM01</t>
  </si>
  <si>
    <t>TETANOVÝ TOXOID</t>
  </si>
  <si>
    <t>Proočkovanost proti vzteklině</t>
  </si>
  <si>
    <t>VZTEKLINA, INAKTIVOVANÝ CELÝ VIRUS</t>
  </si>
  <si>
    <t>Vzteklina</t>
  </si>
  <si>
    <t>0075379</t>
  </si>
  <si>
    <t>RABIPUR</t>
  </si>
  <si>
    <t>0090996</t>
  </si>
  <si>
    <t>0107496</t>
  </si>
  <si>
    <t>VERORAB</t>
  </si>
  <si>
    <t>0107497</t>
  </si>
  <si>
    <t>Pneumokok</t>
  </si>
  <si>
    <t>0085172</t>
  </si>
  <si>
    <t>PNEUMO 23</t>
  </si>
  <si>
    <t>0027352</t>
  </si>
  <si>
    <t>PREVENAR</t>
  </si>
  <si>
    <t>0027353</t>
  </si>
  <si>
    <t>0027354</t>
  </si>
  <si>
    <t>0027355</t>
  </si>
  <si>
    <t>0027356</t>
  </si>
  <si>
    <t>0027357</t>
  </si>
  <si>
    <t>0149034</t>
  </si>
  <si>
    <t>SYNFLORIX (0 – 2 let (lze až do 5 let))</t>
  </si>
  <si>
    <t>0149868</t>
  </si>
  <si>
    <t>PREVENAR 13 (věková skupina 0+)</t>
  </si>
  <si>
    <t>0236389</t>
  </si>
  <si>
    <t>PNEUMOVAX 23 (věková skupina 2+)</t>
  </si>
  <si>
    <t>0255393</t>
  </si>
  <si>
    <t>VAXNEUVANCE (věková skupina 0+)</t>
  </si>
  <si>
    <t>0255467</t>
  </si>
  <si>
    <t>APEXXNAR (věková skupina 18+)</t>
  </si>
  <si>
    <t>J07AL01</t>
  </si>
  <si>
    <t>J07AL02</t>
  </si>
  <si>
    <t>J07AL52</t>
  </si>
  <si>
    <t>PNEUMOCOCCUS, PURIFIKOVANÉ POLYSACHARIDOVÉ ANTIGENY</t>
  </si>
  <si>
    <t>PNEUMOCOCCUS, PURIFIKOVANÉ POLYSACHARIDOVÉ ANTIGENY KONJUGOVANÉ</t>
  </si>
  <si>
    <t>PNEUMOCOCCUS, PURIFIKOVANÉ POLYSACHARIDOVÉ ANTIGENY A HAEMOPHILUS INFLUENZAE, KONJUGOVANÁ VAKCÍNA</t>
  </si>
  <si>
    <t>Proočkovanost proti pneumokokové infekci seniorů nad 65 let</t>
  </si>
  <si>
    <t xml:space="preserve">Proočkovanost dětí proti pneumokokové infekci (do 7 měsíců) narozených v daném roce a očkovaných alespoň jednou dávkou očkovací látky </t>
  </si>
  <si>
    <t xml:space="preserve">Proočkovanost dětí proti pneumokokové infekci (do 18) narozených v daném roce a očkovaných alespoň jednou dávkou očkovací látky </t>
  </si>
  <si>
    <t>Proočkovanost HPV u dívek</t>
  </si>
  <si>
    <t>demografie dívek ve 13 letech</t>
  </si>
  <si>
    <t>demografie dívek ve 13 letech dívek ve 13 letech</t>
  </si>
  <si>
    <t>Proočkovanost HPV u chlapců</t>
  </si>
  <si>
    <t>0027868</t>
  </si>
  <si>
    <t>SILGARD</t>
  </si>
  <si>
    <t>0027876</t>
  </si>
  <si>
    <t>0027886</t>
  </si>
  <si>
    <t>GARDASIL</t>
  </si>
  <si>
    <t>0029163</t>
  </si>
  <si>
    <t>CERVARIX</t>
  </si>
  <si>
    <t>0210636</t>
  </si>
  <si>
    <t>GARDASIL 9</t>
  </si>
  <si>
    <t>HPV</t>
  </si>
  <si>
    <t>J07BM</t>
  </si>
  <si>
    <t>VAKCÍNY PROTI PAPILOMAVIRU</t>
  </si>
  <si>
    <t>0193805</t>
  </si>
  <si>
    <t>BEXSERO (rekombinantní MebB-4C)</t>
  </si>
  <si>
    <t>0193806</t>
  </si>
  <si>
    <t>0222254</t>
  </si>
  <si>
    <t>TRUMENBA (MenB-FHbp)</t>
  </si>
  <si>
    <t>Meningokok B</t>
  </si>
  <si>
    <t>MENINGOCOCCUS B, MULTIKOMPONENTNÍ VAKCÍNA</t>
  </si>
  <si>
    <t>J07AH09</t>
  </si>
  <si>
    <t>Meningokok ACWY</t>
  </si>
  <si>
    <t>0167572</t>
  </si>
  <si>
    <t>MENVEO</t>
  </si>
  <si>
    <t>0168331</t>
  </si>
  <si>
    <t>MENVEO (konjugovaná MenA,C,W,Y)</t>
  </si>
  <si>
    <t>0193236</t>
  </si>
  <si>
    <t>NIMENRIX (konjugovaná MenA,C,W,Y)</t>
  </si>
  <si>
    <t>0250247</t>
  </si>
  <si>
    <t>MENQUADFI (konjugovaná MenA,C,W,Y)</t>
  </si>
  <si>
    <t>J07AH08</t>
  </si>
  <si>
    <t>MENINGOCOCCUS A,C,Y,W-135, TETRAVAKCÍNA, PURIFIKOVANÉ POLYSACHARIDOVÉ ANTIGENY KONJUGOVANÉ</t>
  </si>
  <si>
    <t>Proočkovanost proti meningokoku typu ACWY u dětí 1-2 roky po narození</t>
  </si>
  <si>
    <t>Proočkovanost proti meningokoku typu B u dětí do 15 let</t>
  </si>
  <si>
    <t>Proočkovanost proti meningokoku typu B u dětí do 1 roku</t>
  </si>
  <si>
    <t>Proočkovanost proti meningokoku typu ACWY u dětí do 15 let</t>
  </si>
  <si>
    <t>výkon</t>
  </si>
  <si>
    <t xml:space="preserve">BCG INOCULACE: Indikace BCG vakcinace s následnou intradermální aplikací BCG vakcíny.	</t>
  </si>
  <si>
    <t>Záznamy (doklady o vykázané zdravotní péči) vstupující do analýzy jsou identifikovány pomocí vykázaného ATC kódu J07BA01.</t>
  </si>
  <si>
    <t>Záznamy (doklady o vykázané zdravotní péči) vstupující do analýzy jsou identifikovány pomocí vykázaného ATC kódu J07BM.</t>
  </si>
  <si>
    <t>Záznamy (doklady o vykázané zdravotní péči) vstupující do analýzy jsou identifikovány pomocí vykázaného ATC kódu J07AH09.</t>
  </si>
  <si>
    <t>Z23.2</t>
  </si>
  <si>
    <t>Z24.4</t>
  </si>
  <si>
    <t>Z24.5</t>
  </si>
  <si>
    <t>Z25.0</t>
  </si>
  <si>
    <t>Z27.4</t>
  </si>
  <si>
    <t>Záznamy (doklady o vykázané zdravotní péči) vstupující do analýzy jsou identifikovány pomocí 
vykázaného ATC kódu J07CA09.</t>
  </si>
  <si>
    <t>Záznamy (doklady o vykázané zdravotní péči) vstupující do analýzy jsou identifikovány pomocí 
vykázaného ATC kódu J07AJ52.</t>
  </si>
  <si>
    <t>Záznamy (doklady o vykázané zdravotní péči) vstupující do analýzy jsou identifikovány pomocí 
vykázaného ATC kódu J07CA02.</t>
  </si>
  <si>
    <t>Záznamy (doklady o vykázané zdravotní péči) vstupující do analýzy jsou identifikovány pomocí 
vykázaného ATC kódu J07BG01.</t>
  </si>
  <si>
    <t>Záznamy (doklady o vykázané zdravotní péči) vstupující do analýzy jsou identifikovány pomocí 
vykázaného ATC kódu J07AM01.</t>
  </si>
  <si>
    <t>Záznamy (doklady o vykázané zdravotní péči) vstupující do analýzy jsou identifikovány pomocí vykázaného ATC kódu J07AL01, J07AL02 nebo J07AL52.</t>
  </si>
  <si>
    <t>Záznamy (doklady o vykázané zdravotní péči) vstupující do analýzy jsou identifikovány pomocí vykázaného ATC kódu J07AH08.</t>
  </si>
  <si>
    <t>Záznamy (doklady o vykázané zdravotní péči) vstupující do analýzy jsou identifikovány pomocí vykázaného ATC kódu J07AN01 v kombinaci s diagnózou MKN-10 Z23.2 a nebo výkonem 25313.</t>
  </si>
  <si>
    <t>Záznamy (doklady o vykázané zdravotní péči) vstupující do analýzy jsou identifikovány pomocí 
vykázaného ATC kódu J07BA01.</t>
  </si>
  <si>
    <t>Záznamy (doklady o vykázané zdravotní péči) vstupující do analýzy jsou identifikovány pomocí vykázaného ATC kódu J07BD v kombinaci s diagnózami MKN-10 Z24.4, Z24.5, Z25.0, Z27.4.</t>
  </si>
  <si>
    <t>Záznamy (doklady o vykázané zdravotní péči) vstupující do analýzy jsou identifikovány pomocí vykázaného ATC kódu J07AL01, J07AL02.</t>
  </si>
  <si>
    <t>Vakcíny byly identifikovány na základě vykázaných kódu SUKL, ATC a MKN-10</t>
  </si>
  <si>
    <t>rok 2010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</si>
  <si>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</si>
  <si>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</si>
  <si>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</si>
  <si>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</si>
  <si>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</si>
  <si>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</si>
  <si>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</si>
  <si>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</si>
  <si>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</si>
  <si>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</si>
  <si>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</si>
  <si>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</si>
  <si>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počet očkovaných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</si>
</sst>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121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8" xfId="0" applyFont="1" applyBorder="1"/>
    <xf numFmtId="0" fontId="7" fillId="3" borderId="0" xfId="0" applyFont="1" applyFill="1"/>
    <xf numFmtId="0" fontId="0" fillId="3" borderId="0" xfId="0" applyFont="1" applyFill="1"/>
    <xf numFmtId="0" fontId="7" fillId="0" borderId="0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10" fillId="0" borderId="0" xfId="0" applyFont="1"/>
    <xf numFmtId="0" fontId="0" fillId="3" borderId="0" xfId="0" applyFill="1"/>
    <xf numFmtId="0" fontId="0" fillId="3" borderId="0" xfId="0" applyFill="1" applyAlignment="1">
      <alignment horizontal="center" vertical="center"/>
    </xf>
    <xf numFmtId="49" fontId="9" fillId="0" borderId="8" xfId="0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0" fontId="9" fillId="0" borderId="0" xfId="0" applyFont="1" applyBorder="1" applyAlignment="1"/>
    <xf numFmtId="49" fontId="9" fillId="0" borderId="0" xfId="0" applyNumberFormat="1" applyFont="1" applyAlignment="1">
      <alignment horizont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/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9" xfId="0" applyFont="1" applyBorder="1" applyAlignment="1"/>
    <xf numFmtId="0" fontId="6" fillId="0" borderId="0" xfId="0" applyFont="1" applyBorder="1" applyAlignment="1"/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6" fillId="4" borderId="7" xfId="0" applyFont="1" applyFill="1" applyBorder="1" applyAlignment="1">
      <alignment horizontal="left" vertical="center" wrapText="1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12" fillId="0" borderId="0" xfId="0" applyFont="1" applyBorder="1"/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/>
    <xf numFmtId="0" fontId="6" fillId="3" borderId="0" xfId="0" applyFont="1" applyFill="1"/>
    <xf numFmtId="0" fontId="14" fillId="3" borderId="0" xfId="0" applyFont="1" applyFill="1" applyAlignment="1">
      <alignment horizontal="center" vertical="center"/>
    </xf>
    <xf numFmtId="0" fontId="14" fillId="3" borderId="0" xfId="0" applyFont="1" applyFill="1"/>
    <xf numFmtId="3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4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3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  <xf numFmtId="3" fontId="2" fillId="0" borderId="3" xfId="0" applyNumberFormat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</cellXfs>
  <cellStyles count="3">
    <cellStyle name="Normální" xfId="0" builtinId="0"/>
    <cellStyle name="Normální 2" xfId="2" xr:uid="{6E938419-1672-4999-9621-83CECD71F3FF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8266F-C8C3-4083-B040-73E0877DF198}">
  <sheetPr>
    <tabColor rgb="FF00B0F0"/>
  </sheetPr>
  <dimension ref="A1:AD104"/>
  <sheetViews>
    <sheetView workbookViewId="0">
      <selection activeCell="B6" sqref="B6:D6"/>
    </sheetView>
  </sheetViews>
  <sheetFormatPr defaultColWidth="8.88671875" defaultRowHeight="13.2" x14ac:dyDescent="0.25"/>
  <cols>
    <col min="1" max="1" width="37.6640625" style="9" customWidth="1"/>
    <col min="2" max="2" width="17.33203125" style="61" customWidth="1"/>
    <col min="3" max="3" width="9.5546875" style="46" bestFit="1" customWidth="1"/>
    <col min="4" max="4" width="108.109375" style="9" customWidth="1"/>
    <col min="5" max="16384" width="8.88671875" style="9"/>
  </cols>
  <sheetData>
    <row r="1" spans="1:30" x14ac:dyDescent="0.25">
      <c r="A1" s="7" t="s">
        <v>314</v>
      </c>
    </row>
    <row r="2" spans="1:30" x14ac:dyDescent="0.25">
      <c r="A2" s="8" t="s">
        <v>98</v>
      </c>
    </row>
    <row r="3" spans="1:30" x14ac:dyDescent="0.25">
      <c r="A3" s="8" t="s">
        <v>99</v>
      </c>
    </row>
    <row r="5" spans="1:30" x14ac:dyDescent="0.25">
      <c r="A5" s="41"/>
      <c r="B5" s="42" t="s">
        <v>102</v>
      </c>
      <c r="C5" s="43" t="s">
        <v>104</v>
      </c>
      <c r="D5" s="42" t="s">
        <v>103</v>
      </c>
    </row>
    <row r="6" spans="1:30" ht="40.200000000000003" customHeight="1" x14ac:dyDescent="0.25">
      <c r="A6" s="44" t="s">
        <v>107</v>
      </c>
      <c r="B6" s="97" t="s">
        <v>312</v>
      </c>
      <c r="C6" s="97"/>
      <c r="D6" s="97"/>
    </row>
    <row r="7" spans="1:30" x14ac:dyDescent="0.25">
      <c r="A7" s="63"/>
      <c r="B7" s="20" t="s">
        <v>105</v>
      </c>
      <c r="C7" s="14" t="s">
        <v>108</v>
      </c>
      <c r="D7" s="13" t="s">
        <v>117</v>
      </c>
    </row>
    <row r="8" spans="1:30" x14ac:dyDescent="0.25">
      <c r="A8" s="13"/>
      <c r="B8" s="20" t="s">
        <v>100</v>
      </c>
      <c r="C8" s="49" t="s">
        <v>109</v>
      </c>
      <c r="D8" s="50" t="s">
        <v>114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x14ac:dyDescent="0.25">
      <c r="A9" s="11"/>
      <c r="B9" s="47"/>
      <c r="C9" s="49" t="s">
        <v>113</v>
      </c>
      <c r="D9" s="50" t="s">
        <v>115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x14ac:dyDescent="0.25">
      <c r="A10" s="12"/>
      <c r="B10" s="59"/>
      <c r="C10" s="14" t="s">
        <v>110</v>
      </c>
      <c r="D10" s="13" t="s">
        <v>115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x14ac:dyDescent="0.25">
      <c r="A11" s="12"/>
      <c r="B11" s="59"/>
      <c r="C11" s="14" t="s">
        <v>111</v>
      </c>
      <c r="D11" s="13" t="s">
        <v>116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x14ac:dyDescent="0.25">
      <c r="A12" s="13"/>
      <c r="B12" s="20" t="s">
        <v>106</v>
      </c>
      <c r="C12" s="14" t="s">
        <v>299</v>
      </c>
      <c r="D12" s="51" t="s">
        <v>118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x14ac:dyDescent="0.25">
      <c r="A13" s="13"/>
      <c r="B13" s="59"/>
      <c r="C13" s="15" t="s">
        <v>300</v>
      </c>
      <c r="D13" s="51" t="s">
        <v>119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x14ac:dyDescent="0.25">
      <c r="A14" s="13"/>
      <c r="B14" s="59"/>
      <c r="C14" s="16" t="s">
        <v>301</v>
      </c>
      <c r="D14" s="51" t="s">
        <v>120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x14ac:dyDescent="0.25">
      <c r="A15" s="13"/>
      <c r="B15" s="59"/>
      <c r="C15" s="16" t="s">
        <v>302</v>
      </c>
      <c r="D15" s="51" t="s">
        <v>121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40.200000000000003" customHeight="1" x14ac:dyDescent="0.25">
      <c r="A16" s="44" t="s">
        <v>101</v>
      </c>
      <c r="B16" s="97" t="s">
        <v>310</v>
      </c>
      <c r="C16" s="97"/>
      <c r="D16" s="97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x14ac:dyDescent="0.25">
      <c r="A17" s="63"/>
      <c r="B17" s="20" t="s">
        <v>105</v>
      </c>
      <c r="C17" s="16" t="s">
        <v>135</v>
      </c>
      <c r="D17" s="13" t="s">
        <v>149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x14ac:dyDescent="0.25">
      <c r="A18" s="13"/>
      <c r="B18" s="20" t="s">
        <v>100</v>
      </c>
      <c r="C18" s="67">
        <v>9999911</v>
      </c>
      <c r="D18" s="45" t="s">
        <v>139</v>
      </c>
      <c r="E18" s="45"/>
      <c r="F18" s="45"/>
      <c r="G18" s="45"/>
      <c r="H18" s="45"/>
      <c r="I18" s="45"/>
      <c r="J18" s="45"/>
      <c r="K18" s="45"/>
      <c r="L18" s="45"/>
      <c r="M18" s="4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x14ac:dyDescent="0.25">
      <c r="A19" s="13"/>
      <c r="B19" s="20"/>
      <c r="C19" s="16" t="s">
        <v>136</v>
      </c>
      <c r="D19" s="45" t="s">
        <v>138</v>
      </c>
      <c r="E19" s="45"/>
      <c r="F19" s="45"/>
      <c r="G19" s="45"/>
      <c r="H19" s="45"/>
      <c r="I19" s="45"/>
      <c r="J19" s="45"/>
      <c r="K19" s="45"/>
      <c r="L19" s="45"/>
      <c r="M19" s="45"/>
    </row>
    <row r="20" spans="1:30" x14ac:dyDescent="0.25">
      <c r="A20" s="13"/>
      <c r="B20" s="20" t="s">
        <v>106</v>
      </c>
      <c r="C20" s="16" t="s">
        <v>298</v>
      </c>
      <c r="D20" s="13" t="s">
        <v>137</v>
      </c>
    </row>
    <row r="21" spans="1:30" x14ac:dyDescent="0.25">
      <c r="A21" s="13"/>
      <c r="B21" s="20" t="s">
        <v>293</v>
      </c>
      <c r="C21" s="15">
        <v>25313</v>
      </c>
      <c r="D21" s="13" t="s">
        <v>294</v>
      </c>
    </row>
    <row r="22" spans="1:30" ht="40.200000000000003" customHeight="1" x14ac:dyDescent="0.25">
      <c r="A22" s="44" t="s">
        <v>151</v>
      </c>
      <c r="B22" s="97" t="s">
        <v>303</v>
      </c>
      <c r="C22" s="97"/>
      <c r="D22" s="97"/>
    </row>
    <row r="23" spans="1:30" x14ac:dyDescent="0.25">
      <c r="A23" s="63"/>
      <c r="B23" s="64" t="s">
        <v>105</v>
      </c>
      <c r="C23" s="65" t="s">
        <v>141</v>
      </c>
      <c r="D23" s="66" t="s">
        <v>150</v>
      </c>
    </row>
    <row r="24" spans="1:30" x14ac:dyDescent="0.25">
      <c r="A24" s="13"/>
      <c r="B24" s="20" t="s">
        <v>100</v>
      </c>
      <c r="C24" s="16" t="s">
        <v>145</v>
      </c>
      <c r="D24" s="13" t="s">
        <v>144</v>
      </c>
    </row>
    <row r="25" spans="1:30" x14ac:dyDescent="0.25">
      <c r="A25" s="13"/>
      <c r="B25" s="20"/>
      <c r="C25" s="16" t="s">
        <v>146</v>
      </c>
      <c r="D25" s="13" t="s">
        <v>144</v>
      </c>
    </row>
    <row r="26" spans="1:30" x14ac:dyDescent="0.25">
      <c r="A26" s="13"/>
      <c r="B26" s="59"/>
      <c r="C26" s="16" t="s">
        <v>147</v>
      </c>
      <c r="D26" s="13" t="s">
        <v>144</v>
      </c>
    </row>
    <row r="27" spans="1:30" x14ac:dyDescent="0.25">
      <c r="A27" s="13"/>
      <c r="B27" s="59"/>
      <c r="C27" s="16" t="s">
        <v>148</v>
      </c>
      <c r="D27" s="13" t="s">
        <v>144</v>
      </c>
      <c r="E27" s="48"/>
      <c r="F27" s="48"/>
      <c r="G27" s="48"/>
      <c r="H27" s="48"/>
      <c r="I27" s="48"/>
      <c r="J27" s="48"/>
      <c r="K27" s="48"/>
      <c r="L27" s="48"/>
      <c r="M27" s="52"/>
    </row>
    <row r="28" spans="1:30" ht="15.6" customHeight="1" x14ac:dyDescent="0.25">
      <c r="A28" s="13"/>
      <c r="B28" s="59"/>
      <c r="C28" s="16" t="s">
        <v>142</v>
      </c>
      <c r="D28" s="13" t="s">
        <v>143</v>
      </c>
      <c r="E28" s="48"/>
      <c r="F28" s="48"/>
      <c r="G28" s="53"/>
      <c r="H28" s="53"/>
      <c r="I28" s="48"/>
      <c r="J28" s="48"/>
      <c r="K28" s="48"/>
      <c r="L28" s="48"/>
      <c r="M28" s="52"/>
    </row>
    <row r="29" spans="1:30" ht="40.200000000000003" customHeight="1" x14ac:dyDescent="0.25">
      <c r="A29" s="44" t="s">
        <v>152</v>
      </c>
      <c r="B29" s="97" t="s">
        <v>304</v>
      </c>
      <c r="C29" s="97"/>
      <c r="D29" s="97"/>
      <c r="E29" s="54"/>
      <c r="F29" s="54"/>
      <c r="G29" s="53"/>
      <c r="H29" s="53"/>
      <c r="I29" s="54"/>
      <c r="J29" s="54"/>
      <c r="K29" s="54"/>
      <c r="L29" s="54"/>
      <c r="M29" s="55"/>
    </row>
    <row r="30" spans="1:30" x14ac:dyDescent="0.25">
      <c r="A30" s="63"/>
      <c r="B30" s="20" t="s">
        <v>105</v>
      </c>
      <c r="C30" s="16" t="s">
        <v>173</v>
      </c>
      <c r="D30" s="45" t="s">
        <v>174</v>
      </c>
      <c r="E30" s="54"/>
      <c r="F30" s="54"/>
      <c r="G30" s="53"/>
      <c r="H30" s="53"/>
      <c r="I30" s="54"/>
      <c r="J30" s="54"/>
      <c r="K30" s="54"/>
      <c r="L30" s="54"/>
      <c r="M30" s="55"/>
    </row>
    <row r="31" spans="1:30" ht="14.4" customHeight="1" x14ac:dyDescent="0.25">
      <c r="A31" s="13"/>
      <c r="B31" s="20" t="s">
        <v>100</v>
      </c>
      <c r="C31" s="16" t="s">
        <v>165</v>
      </c>
      <c r="D31" s="13" t="s">
        <v>166</v>
      </c>
      <c r="E31" s="54"/>
      <c r="F31" s="54"/>
      <c r="G31" s="53"/>
      <c r="H31" s="53"/>
      <c r="I31" s="54"/>
      <c r="J31" s="54"/>
      <c r="K31" s="54"/>
      <c r="L31" s="54"/>
      <c r="M31" s="55"/>
    </row>
    <row r="32" spans="1:30" ht="14.4" customHeight="1" x14ac:dyDescent="0.25">
      <c r="A32" s="13"/>
      <c r="B32" s="20"/>
      <c r="C32" s="16" t="s">
        <v>167</v>
      </c>
      <c r="D32" s="13" t="s">
        <v>166</v>
      </c>
      <c r="G32" s="53"/>
      <c r="H32" s="53"/>
    </row>
    <row r="33" spans="1:8" ht="14.4" customHeight="1" x14ac:dyDescent="0.25">
      <c r="A33" s="13"/>
      <c r="B33" s="59"/>
      <c r="C33" s="16" t="s">
        <v>168</v>
      </c>
      <c r="D33" s="13" t="s">
        <v>169</v>
      </c>
      <c r="G33" s="53"/>
      <c r="H33" s="53"/>
    </row>
    <row r="34" spans="1:8" ht="14.4" customHeight="1" x14ac:dyDescent="0.25">
      <c r="A34" s="13"/>
      <c r="B34" s="59"/>
      <c r="C34" s="16" t="s">
        <v>170</v>
      </c>
      <c r="D34" s="13" t="s">
        <v>171</v>
      </c>
      <c r="G34" s="53"/>
      <c r="H34" s="53"/>
    </row>
    <row r="35" spans="1:8" ht="14.4" customHeight="1" x14ac:dyDescent="0.25">
      <c r="A35" s="13"/>
      <c r="B35" s="59"/>
      <c r="C35" s="16" t="s">
        <v>172</v>
      </c>
      <c r="D35" s="13" t="s">
        <v>171</v>
      </c>
      <c r="G35" s="53"/>
      <c r="H35" s="53"/>
    </row>
    <row r="36" spans="1:8" ht="40.200000000000003" customHeight="1" x14ac:dyDescent="0.25">
      <c r="A36" s="44" t="s">
        <v>153</v>
      </c>
      <c r="B36" s="97" t="s">
        <v>305</v>
      </c>
      <c r="C36" s="97"/>
      <c r="D36" s="97"/>
    </row>
    <row r="37" spans="1:8" x14ac:dyDescent="0.25">
      <c r="A37" s="68"/>
      <c r="B37" s="64" t="s">
        <v>105</v>
      </c>
      <c r="C37" s="65" t="s">
        <v>175</v>
      </c>
      <c r="D37" s="68" t="s">
        <v>176</v>
      </c>
    </row>
    <row r="38" spans="1:8" x14ac:dyDescent="0.25">
      <c r="A38" s="13"/>
      <c r="B38" s="20" t="s">
        <v>100</v>
      </c>
      <c r="C38" s="16" t="s">
        <v>160</v>
      </c>
      <c r="D38" s="13" t="s">
        <v>161</v>
      </c>
    </row>
    <row r="39" spans="1:8" x14ac:dyDescent="0.25">
      <c r="A39" s="13"/>
      <c r="B39" s="20"/>
      <c r="C39" s="16" t="s">
        <v>162</v>
      </c>
      <c r="D39" s="13" t="s">
        <v>163</v>
      </c>
    </row>
    <row r="40" spans="1:8" x14ac:dyDescent="0.25">
      <c r="A40" s="13"/>
      <c r="B40" s="59"/>
      <c r="C40" s="16" t="s">
        <v>164</v>
      </c>
      <c r="D40" s="13" t="s">
        <v>163</v>
      </c>
    </row>
    <row r="41" spans="1:8" ht="40.200000000000003" customHeight="1" x14ac:dyDescent="0.25">
      <c r="A41" s="57" t="s">
        <v>179</v>
      </c>
      <c r="B41" s="97" t="s">
        <v>306</v>
      </c>
      <c r="C41" s="97"/>
      <c r="D41" s="97"/>
    </row>
    <row r="42" spans="1:8" x14ac:dyDescent="0.25">
      <c r="A42" s="13"/>
      <c r="B42" s="20" t="s">
        <v>105</v>
      </c>
      <c r="C42" s="16" t="s">
        <v>183</v>
      </c>
      <c r="D42" s="56" t="s">
        <v>184</v>
      </c>
    </row>
    <row r="43" spans="1:8" x14ac:dyDescent="0.25">
      <c r="A43" s="13"/>
      <c r="B43" s="59"/>
      <c r="C43" s="16" t="s">
        <v>180</v>
      </c>
      <c r="D43" s="13" t="s">
        <v>181</v>
      </c>
    </row>
    <row r="44" spans="1:8" x14ac:dyDescent="0.25">
      <c r="C44" s="46" t="s">
        <v>182</v>
      </c>
      <c r="D44" s="9" t="s">
        <v>181</v>
      </c>
    </row>
    <row r="45" spans="1:8" ht="40.200000000000003" customHeight="1" x14ac:dyDescent="0.25">
      <c r="A45" s="57" t="s">
        <v>186</v>
      </c>
      <c r="B45" s="97" t="s">
        <v>311</v>
      </c>
      <c r="C45" s="97"/>
      <c r="D45" s="97"/>
    </row>
    <row r="46" spans="1:8" x14ac:dyDescent="0.25">
      <c r="A46" s="13"/>
      <c r="B46" s="20" t="s">
        <v>105</v>
      </c>
      <c r="C46" s="16" t="s">
        <v>198</v>
      </c>
      <c r="D46" s="13" t="s">
        <v>199</v>
      </c>
    </row>
    <row r="47" spans="1:8" x14ac:dyDescent="0.25">
      <c r="A47" s="58"/>
      <c r="B47" s="59" t="s">
        <v>100</v>
      </c>
      <c r="C47" s="49" t="s">
        <v>187</v>
      </c>
      <c r="D47" s="50" t="s">
        <v>188</v>
      </c>
    </row>
    <row r="48" spans="1:8" x14ac:dyDescent="0.25">
      <c r="A48" s="58"/>
      <c r="B48" s="59"/>
      <c r="C48" s="49" t="s">
        <v>189</v>
      </c>
      <c r="D48" s="50" t="s">
        <v>190</v>
      </c>
    </row>
    <row r="49" spans="1:4" x14ac:dyDescent="0.25">
      <c r="A49" s="58"/>
      <c r="B49" s="59"/>
      <c r="C49" s="49" t="s">
        <v>191</v>
      </c>
      <c r="D49" s="50" t="s">
        <v>192</v>
      </c>
    </row>
    <row r="50" spans="1:4" x14ac:dyDescent="0.25">
      <c r="A50" s="58"/>
      <c r="B50" s="59"/>
      <c r="C50" s="49" t="s">
        <v>193</v>
      </c>
      <c r="D50" s="50" t="s">
        <v>192</v>
      </c>
    </row>
    <row r="51" spans="1:4" x14ac:dyDescent="0.25">
      <c r="A51" s="58"/>
      <c r="B51" s="59"/>
      <c r="C51" s="49" t="s">
        <v>194</v>
      </c>
      <c r="D51" s="50" t="s">
        <v>192</v>
      </c>
    </row>
    <row r="52" spans="1:4" x14ac:dyDescent="0.25">
      <c r="A52" s="58"/>
      <c r="B52" s="59"/>
      <c r="C52" s="49" t="s">
        <v>195</v>
      </c>
      <c r="D52" s="50" t="s">
        <v>192</v>
      </c>
    </row>
    <row r="53" spans="1:4" x14ac:dyDescent="0.25">
      <c r="A53" s="58"/>
      <c r="B53" s="59"/>
      <c r="C53" s="49" t="s">
        <v>196</v>
      </c>
      <c r="D53" s="50" t="s">
        <v>192</v>
      </c>
    </row>
    <row r="54" spans="1:4" x14ac:dyDescent="0.25">
      <c r="A54" s="58"/>
      <c r="B54" s="59"/>
      <c r="C54" s="49" t="s">
        <v>197</v>
      </c>
      <c r="D54" s="50" t="s">
        <v>192</v>
      </c>
    </row>
    <row r="55" spans="1:4" ht="40.200000000000003" customHeight="1" x14ac:dyDescent="0.25">
      <c r="A55" s="57" t="s">
        <v>201</v>
      </c>
      <c r="B55" s="97" t="s">
        <v>307</v>
      </c>
      <c r="C55" s="97"/>
      <c r="D55" s="97"/>
    </row>
    <row r="56" spans="1:4" x14ac:dyDescent="0.25">
      <c r="A56" s="13"/>
      <c r="B56" s="59" t="s">
        <v>105</v>
      </c>
      <c r="C56" s="16" t="s">
        <v>214</v>
      </c>
      <c r="D56" s="13" t="s">
        <v>215</v>
      </c>
    </row>
    <row r="57" spans="1:4" x14ac:dyDescent="0.25">
      <c r="A57" s="13"/>
      <c r="B57" s="59" t="s">
        <v>100</v>
      </c>
      <c r="C57" s="16" t="s">
        <v>202</v>
      </c>
      <c r="D57" s="13" t="s">
        <v>203</v>
      </c>
    </row>
    <row r="58" spans="1:4" x14ac:dyDescent="0.25">
      <c r="A58" s="13"/>
      <c r="B58" s="59"/>
      <c r="C58" s="16" t="s">
        <v>204</v>
      </c>
      <c r="D58" s="13" t="s">
        <v>205</v>
      </c>
    </row>
    <row r="59" spans="1:4" x14ac:dyDescent="0.25">
      <c r="A59" s="13"/>
      <c r="B59" s="59"/>
      <c r="C59" s="16" t="s">
        <v>206</v>
      </c>
      <c r="D59" s="13" t="s">
        <v>207</v>
      </c>
    </row>
    <row r="60" spans="1:4" x14ac:dyDescent="0.25">
      <c r="A60" s="13"/>
      <c r="B60" s="59"/>
      <c r="C60" s="16" t="s">
        <v>208</v>
      </c>
      <c r="D60" s="13" t="s">
        <v>207</v>
      </c>
    </row>
    <row r="61" spans="1:4" x14ac:dyDescent="0.25">
      <c r="A61" s="13"/>
      <c r="B61" s="59"/>
      <c r="C61" s="16" t="s">
        <v>209</v>
      </c>
      <c r="D61" s="13" t="s">
        <v>210</v>
      </c>
    </row>
    <row r="62" spans="1:4" x14ac:dyDescent="0.25">
      <c r="A62" s="13"/>
      <c r="B62" s="59"/>
      <c r="C62" s="16" t="s">
        <v>211</v>
      </c>
      <c r="D62" s="13" t="s">
        <v>210</v>
      </c>
    </row>
    <row r="63" spans="1:4" x14ac:dyDescent="0.25">
      <c r="A63" s="13"/>
      <c r="B63" s="59"/>
      <c r="C63" s="16" t="s">
        <v>212</v>
      </c>
      <c r="D63" s="13" t="s">
        <v>213</v>
      </c>
    </row>
    <row r="64" spans="1:4" ht="40.200000000000003" customHeight="1" x14ac:dyDescent="0.25">
      <c r="A64" s="57" t="s">
        <v>218</v>
      </c>
      <c r="B64" s="97" t="s">
        <v>306</v>
      </c>
      <c r="C64" s="97"/>
      <c r="D64" s="97"/>
    </row>
    <row r="65" spans="1:4" x14ac:dyDescent="0.25">
      <c r="A65" s="13"/>
      <c r="B65" s="59" t="s">
        <v>105</v>
      </c>
      <c r="C65" s="60" t="s">
        <v>183</v>
      </c>
      <c r="D65" s="13" t="s">
        <v>217</v>
      </c>
    </row>
    <row r="66" spans="1:4" x14ac:dyDescent="0.25">
      <c r="A66" s="13"/>
      <c r="B66" s="59" t="s">
        <v>100</v>
      </c>
      <c r="C66" s="16" t="s">
        <v>219</v>
      </c>
      <c r="D66" s="13" t="s">
        <v>220</v>
      </c>
    </row>
    <row r="67" spans="1:4" x14ac:dyDescent="0.25">
      <c r="A67" s="13"/>
      <c r="B67" s="59"/>
      <c r="C67" s="16" t="s">
        <v>221</v>
      </c>
      <c r="D67" s="13" t="s">
        <v>220</v>
      </c>
    </row>
    <row r="68" spans="1:4" x14ac:dyDescent="0.25">
      <c r="A68" s="13"/>
      <c r="B68" s="59"/>
      <c r="C68" s="16" t="s">
        <v>222</v>
      </c>
      <c r="D68" s="13" t="s">
        <v>223</v>
      </c>
    </row>
    <row r="69" spans="1:4" x14ac:dyDescent="0.25">
      <c r="A69" s="13"/>
      <c r="B69" s="59"/>
      <c r="C69" s="16" t="s">
        <v>224</v>
      </c>
      <c r="D69" s="13" t="s">
        <v>223</v>
      </c>
    </row>
    <row r="70" spans="1:4" ht="40.200000000000003" customHeight="1" x14ac:dyDescent="0.25">
      <c r="A70" s="57" t="s">
        <v>225</v>
      </c>
      <c r="B70" s="97" t="s">
        <v>308</v>
      </c>
      <c r="C70" s="97"/>
      <c r="D70" s="97"/>
    </row>
    <row r="71" spans="1:4" x14ac:dyDescent="0.25">
      <c r="A71" s="13"/>
      <c r="B71" s="59" t="s">
        <v>105</v>
      </c>
      <c r="C71" s="60" t="s">
        <v>245</v>
      </c>
      <c r="D71" s="13" t="s">
        <v>248</v>
      </c>
    </row>
    <row r="72" spans="1:4" x14ac:dyDescent="0.25">
      <c r="A72" s="13"/>
      <c r="B72" s="59"/>
      <c r="C72" s="60" t="s">
        <v>246</v>
      </c>
      <c r="D72" s="13" t="s">
        <v>249</v>
      </c>
    </row>
    <row r="73" spans="1:4" x14ac:dyDescent="0.25">
      <c r="A73" s="13"/>
      <c r="B73" s="59"/>
      <c r="C73" s="60" t="s">
        <v>247</v>
      </c>
      <c r="D73" s="13" t="s">
        <v>250</v>
      </c>
    </row>
    <row r="74" spans="1:4" x14ac:dyDescent="0.25">
      <c r="A74" s="13"/>
      <c r="B74" s="59" t="s">
        <v>100</v>
      </c>
      <c r="C74" s="16" t="s">
        <v>226</v>
      </c>
      <c r="D74" s="13" t="s">
        <v>227</v>
      </c>
    </row>
    <row r="75" spans="1:4" x14ac:dyDescent="0.25">
      <c r="A75" s="13"/>
      <c r="B75" s="59"/>
      <c r="C75" s="16" t="s">
        <v>228</v>
      </c>
      <c r="D75" s="13" t="s">
        <v>229</v>
      </c>
    </row>
    <row r="76" spans="1:4" x14ac:dyDescent="0.25">
      <c r="A76" s="13"/>
      <c r="B76" s="59"/>
      <c r="C76" s="16" t="s">
        <v>230</v>
      </c>
      <c r="D76" s="13" t="s">
        <v>229</v>
      </c>
    </row>
    <row r="77" spans="1:4" x14ac:dyDescent="0.25">
      <c r="A77" s="13"/>
      <c r="B77" s="59"/>
      <c r="C77" s="16" t="s">
        <v>231</v>
      </c>
      <c r="D77" s="13" t="s">
        <v>229</v>
      </c>
    </row>
    <row r="78" spans="1:4" x14ac:dyDescent="0.25">
      <c r="A78" s="13"/>
      <c r="B78" s="59"/>
      <c r="C78" s="16" t="s">
        <v>232</v>
      </c>
      <c r="D78" s="13" t="s">
        <v>229</v>
      </c>
    </row>
    <row r="79" spans="1:4" x14ac:dyDescent="0.25">
      <c r="A79" s="13"/>
      <c r="B79" s="59"/>
      <c r="C79" s="16" t="s">
        <v>233</v>
      </c>
      <c r="D79" s="13" t="s">
        <v>229</v>
      </c>
    </row>
    <row r="80" spans="1:4" x14ac:dyDescent="0.25">
      <c r="A80" s="13"/>
      <c r="B80" s="59"/>
      <c r="C80" s="16" t="s">
        <v>234</v>
      </c>
      <c r="D80" s="13" t="s">
        <v>229</v>
      </c>
    </row>
    <row r="81" spans="1:4" x14ac:dyDescent="0.25">
      <c r="A81" s="13"/>
      <c r="B81" s="59"/>
      <c r="C81" s="16" t="s">
        <v>235</v>
      </c>
      <c r="D81" s="13" t="s">
        <v>236</v>
      </c>
    </row>
    <row r="82" spans="1:4" x14ac:dyDescent="0.25">
      <c r="A82" s="13"/>
      <c r="B82" s="59"/>
      <c r="C82" s="16" t="s">
        <v>237</v>
      </c>
      <c r="D82" s="13" t="s">
        <v>238</v>
      </c>
    </row>
    <row r="83" spans="1:4" x14ac:dyDescent="0.25">
      <c r="A83" s="13"/>
      <c r="B83" s="59"/>
      <c r="C83" s="16" t="s">
        <v>239</v>
      </c>
      <c r="D83" s="13" t="s">
        <v>240</v>
      </c>
    </row>
    <row r="84" spans="1:4" x14ac:dyDescent="0.25">
      <c r="A84" s="13"/>
      <c r="B84" s="59"/>
      <c r="C84" s="16" t="s">
        <v>241</v>
      </c>
      <c r="D84" s="13" t="s">
        <v>242</v>
      </c>
    </row>
    <row r="85" spans="1:4" x14ac:dyDescent="0.25">
      <c r="A85" s="13"/>
      <c r="B85" s="59"/>
      <c r="C85" s="16" t="s">
        <v>243</v>
      </c>
      <c r="D85" s="13" t="s">
        <v>244</v>
      </c>
    </row>
    <row r="86" spans="1:4" ht="40.200000000000003" customHeight="1" x14ac:dyDescent="0.25">
      <c r="A86" s="57" t="s">
        <v>267</v>
      </c>
      <c r="B86" s="97" t="s">
        <v>296</v>
      </c>
      <c r="C86" s="97"/>
      <c r="D86" s="97"/>
    </row>
    <row r="87" spans="1:4" x14ac:dyDescent="0.25">
      <c r="A87" s="13"/>
      <c r="B87" s="59" t="s">
        <v>105</v>
      </c>
      <c r="C87" s="16" t="s">
        <v>268</v>
      </c>
      <c r="D87" s="13" t="s">
        <v>269</v>
      </c>
    </row>
    <row r="88" spans="1:4" x14ac:dyDescent="0.25">
      <c r="A88" s="13"/>
      <c r="B88" s="59" t="s">
        <v>100</v>
      </c>
      <c r="C88" s="49" t="s">
        <v>258</v>
      </c>
      <c r="D88" s="50" t="s">
        <v>259</v>
      </c>
    </row>
    <row r="89" spans="1:4" x14ac:dyDescent="0.25">
      <c r="A89" s="13"/>
      <c r="B89" s="59"/>
      <c r="C89" s="49" t="s">
        <v>260</v>
      </c>
      <c r="D89" s="50" t="s">
        <v>259</v>
      </c>
    </row>
    <row r="90" spans="1:4" x14ac:dyDescent="0.25">
      <c r="A90" s="13"/>
      <c r="B90" s="59"/>
      <c r="C90" s="49" t="s">
        <v>261</v>
      </c>
      <c r="D90" s="50" t="s">
        <v>262</v>
      </c>
    </row>
    <row r="91" spans="1:4" x14ac:dyDescent="0.25">
      <c r="A91" s="13"/>
      <c r="B91" s="59"/>
      <c r="C91" s="49" t="s">
        <v>263</v>
      </c>
      <c r="D91" s="50" t="s">
        <v>264</v>
      </c>
    </row>
    <row r="92" spans="1:4" x14ac:dyDescent="0.25">
      <c r="A92" s="13"/>
      <c r="B92" s="59"/>
      <c r="C92" s="49" t="s">
        <v>265</v>
      </c>
      <c r="D92" s="50" t="s">
        <v>266</v>
      </c>
    </row>
    <row r="93" spans="1:4" ht="40.200000000000003" customHeight="1" x14ac:dyDescent="0.25">
      <c r="A93" s="57" t="s">
        <v>275</v>
      </c>
      <c r="B93" s="97" t="s">
        <v>297</v>
      </c>
      <c r="C93" s="97"/>
      <c r="D93" s="97"/>
    </row>
    <row r="94" spans="1:4" x14ac:dyDescent="0.25">
      <c r="A94" s="13"/>
      <c r="B94" s="59" t="s">
        <v>105</v>
      </c>
      <c r="C94" s="49" t="s">
        <v>277</v>
      </c>
      <c r="D94" s="50" t="s">
        <v>276</v>
      </c>
    </row>
    <row r="95" spans="1:4" x14ac:dyDescent="0.25">
      <c r="A95" s="13"/>
      <c r="B95" s="59" t="s">
        <v>100</v>
      </c>
      <c r="C95" s="49" t="s">
        <v>270</v>
      </c>
      <c r="D95" s="50" t="s">
        <v>271</v>
      </c>
    </row>
    <row r="96" spans="1:4" x14ac:dyDescent="0.25">
      <c r="A96" s="13"/>
      <c r="B96" s="59"/>
      <c r="C96" s="16" t="s">
        <v>272</v>
      </c>
      <c r="D96" s="13" t="s">
        <v>271</v>
      </c>
    </row>
    <row r="97" spans="1:4" x14ac:dyDescent="0.25">
      <c r="A97" s="13"/>
      <c r="B97" s="59"/>
      <c r="C97" s="16" t="s">
        <v>273</v>
      </c>
      <c r="D97" s="13" t="s">
        <v>274</v>
      </c>
    </row>
    <row r="98" spans="1:4" ht="40.200000000000003" customHeight="1" x14ac:dyDescent="0.25">
      <c r="A98" s="57" t="s">
        <v>278</v>
      </c>
      <c r="B98" s="97" t="s">
        <v>309</v>
      </c>
      <c r="C98" s="97"/>
      <c r="D98" s="97"/>
    </row>
    <row r="99" spans="1:4" x14ac:dyDescent="0.25">
      <c r="A99" s="13"/>
      <c r="B99" s="59" t="s">
        <v>105</v>
      </c>
      <c r="C99" s="49" t="s">
        <v>287</v>
      </c>
      <c r="D99" s="50" t="s">
        <v>288</v>
      </c>
    </row>
    <row r="100" spans="1:4" x14ac:dyDescent="0.25">
      <c r="A100" s="13"/>
      <c r="B100" s="59" t="s">
        <v>100</v>
      </c>
      <c r="C100" s="16" t="s">
        <v>279</v>
      </c>
      <c r="D100" s="13" t="s">
        <v>280</v>
      </c>
    </row>
    <row r="101" spans="1:4" x14ac:dyDescent="0.25">
      <c r="A101" s="13"/>
      <c r="B101" s="59"/>
      <c r="C101" s="16" t="s">
        <v>281</v>
      </c>
      <c r="D101" s="13" t="s">
        <v>282</v>
      </c>
    </row>
    <row r="102" spans="1:4" x14ac:dyDescent="0.25">
      <c r="A102" s="13"/>
      <c r="B102" s="59"/>
      <c r="C102" s="16" t="s">
        <v>283</v>
      </c>
      <c r="D102" s="13" t="s">
        <v>284</v>
      </c>
    </row>
    <row r="103" spans="1:4" ht="13.8" thickBot="1" x14ac:dyDescent="0.3">
      <c r="A103" s="17"/>
      <c r="B103" s="62"/>
      <c r="C103" s="40" t="s">
        <v>285</v>
      </c>
      <c r="D103" s="17" t="s">
        <v>286</v>
      </c>
    </row>
    <row r="104" spans="1:4" ht="13.8" thickTop="1" x14ac:dyDescent="0.25"/>
  </sheetData>
  <mergeCells count="13">
    <mergeCell ref="B93:D93"/>
    <mergeCell ref="B98:D98"/>
    <mergeCell ref="B45:D45"/>
    <mergeCell ref="B55:D55"/>
    <mergeCell ref="B64:D64"/>
    <mergeCell ref="B70:D70"/>
    <mergeCell ref="B86:D86"/>
    <mergeCell ref="B6:D6"/>
    <mergeCell ref="B16:D16"/>
    <mergeCell ref="B36:D36"/>
    <mergeCell ref="B41:D41"/>
    <mergeCell ref="B29:D29"/>
    <mergeCell ref="B22:D22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36D1-383B-43F2-A3C2-163488D74605}">
  <dimension ref="A1:AO101"/>
  <sheetViews>
    <sheetView topLeftCell="AF1" zoomScale="85" zoomScaleNormal="85" workbookViewId="0">
      <selection activeCell="V26" sqref="V26"/>
    </sheetView>
  </sheetViews>
  <sheetFormatPr defaultRowHeight="14.4" x14ac:dyDescent="0.3"/>
  <cols>
    <col min="1" max="1" width="20.109375" style="1" customWidth="1"/>
    <col min="2" max="40" width="22.6640625" style="25" customWidth="1"/>
    <col min="41" max="41" width="8.88671875" style="25"/>
  </cols>
  <sheetData>
    <row r="1" spans="1:40" x14ac:dyDescent="0.3">
      <c r="A1" s="18" t="s">
        <v>216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0" x14ac:dyDescent="0.3">
      <c r="A2" s="36" t="s">
        <v>306</v>
      </c>
    </row>
    <row r="3" spans="1:40" x14ac:dyDescent="0.3">
      <c r="A3" s="10"/>
    </row>
    <row r="4" spans="1:40" x14ac:dyDescent="0.3">
      <c r="A4" s="8" t="s">
        <v>98</v>
      </c>
    </row>
    <row r="5" spans="1:40" x14ac:dyDescent="0.3">
      <c r="A5" s="8" t="s">
        <v>99</v>
      </c>
    </row>
    <row r="6" spans="1:40" x14ac:dyDescent="0.3">
      <c r="A6" s="37"/>
    </row>
    <row r="7" spans="1:40" x14ac:dyDescent="0.3">
      <c r="A7" s="101" t="s">
        <v>0</v>
      </c>
      <c r="B7" s="98" t="s">
        <v>315</v>
      </c>
      <c r="C7" s="99"/>
      <c r="D7" s="100"/>
      <c r="E7" s="98" t="s">
        <v>316</v>
      </c>
      <c r="F7" s="99"/>
      <c r="G7" s="100"/>
      <c r="H7" s="98" t="s">
        <v>317</v>
      </c>
      <c r="I7" s="99"/>
      <c r="J7" s="100"/>
      <c r="K7" s="98" t="s">
        <v>318</v>
      </c>
      <c r="L7" s="99"/>
      <c r="M7" s="100"/>
      <c r="N7" s="98" t="s">
        <v>319</v>
      </c>
      <c r="O7" s="99"/>
      <c r="P7" s="100"/>
      <c r="Q7" s="98" t="s">
        <v>320</v>
      </c>
      <c r="R7" s="99"/>
      <c r="S7" s="100"/>
      <c r="T7" s="98" t="s">
        <v>321</v>
      </c>
      <c r="U7" s="99"/>
      <c r="V7" s="100"/>
      <c r="W7" s="98" t="s">
        <v>322</v>
      </c>
      <c r="X7" s="99"/>
      <c r="Y7" s="100"/>
      <c r="Z7" s="98" t="s">
        <v>323</v>
      </c>
      <c r="AA7" s="99"/>
      <c r="AB7" s="100"/>
      <c r="AC7" s="98" t="s">
        <v>324</v>
      </c>
      <c r="AD7" s="99"/>
      <c r="AE7" s="100"/>
      <c r="AF7" s="98" t="s">
        <v>325</v>
      </c>
      <c r="AG7" s="99"/>
      <c r="AH7" s="100"/>
      <c r="AI7" s="98" t="s">
        <v>326</v>
      </c>
      <c r="AJ7" s="99"/>
      <c r="AK7" s="100"/>
      <c r="AL7" s="98" t="s">
        <v>327</v>
      </c>
      <c r="AM7" s="99"/>
      <c r="AN7" s="100"/>
    </row>
    <row r="8" spans="1:40" ht="39.6" x14ac:dyDescent="0.3">
      <c r="A8" s="102"/>
      <c r="B8" s="23" t="s">
        <v>177</v>
      </c>
      <c r="C8" s="6" t="s">
        <v>94</v>
      </c>
      <c r="D8" s="6" t="s">
        <v>95</v>
      </c>
      <c r="E8" s="23" t="s">
        <v>177</v>
      </c>
      <c r="F8" s="6" t="s">
        <v>94</v>
      </c>
      <c r="G8" s="6" t="s">
        <v>95</v>
      </c>
      <c r="H8" s="23" t="s">
        <v>177</v>
      </c>
      <c r="I8" s="6" t="s">
        <v>94</v>
      </c>
      <c r="J8" s="6" t="s">
        <v>95</v>
      </c>
      <c r="K8" s="23" t="s">
        <v>177</v>
      </c>
      <c r="L8" s="6" t="s">
        <v>94</v>
      </c>
      <c r="M8" s="6" t="s">
        <v>95</v>
      </c>
      <c r="N8" s="23" t="s">
        <v>177</v>
      </c>
      <c r="O8" s="6" t="s">
        <v>94</v>
      </c>
      <c r="P8" s="6" t="s">
        <v>95</v>
      </c>
      <c r="Q8" s="23" t="s">
        <v>177</v>
      </c>
      <c r="R8" s="6" t="s">
        <v>94</v>
      </c>
      <c r="S8" s="6" t="s">
        <v>95</v>
      </c>
      <c r="T8" s="23" t="s">
        <v>177</v>
      </c>
      <c r="U8" s="6" t="s">
        <v>94</v>
      </c>
      <c r="V8" s="6" t="s">
        <v>95</v>
      </c>
      <c r="W8" s="23" t="s">
        <v>177</v>
      </c>
      <c r="X8" s="6" t="s">
        <v>94</v>
      </c>
      <c r="Y8" s="6" t="s">
        <v>95</v>
      </c>
      <c r="Z8" s="23" t="s">
        <v>177</v>
      </c>
      <c r="AA8" s="6" t="s">
        <v>94</v>
      </c>
      <c r="AB8" s="6" t="s">
        <v>95</v>
      </c>
      <c r="AC8" s="23" t="s">
        <v>177</v>
      </c>
      <c r="AD8" s="6" t="s">
        <v>94</v>
      </c>
      <c r="AE8" s="6" t="s">
        <v>95</v>
      </c>
      <c r="AF8" s="23" t="s">
        <v>177</v>
      </c>
      <c r="AG8" s="6" t="s">
        <v>94</v>
      </c>
      <c r="AH8" s="6" t="s">
        <v>95</v>
      </c>
      <c r="AI8" s="23" t="s">
        <v>177</v>
      </c>
      <c r="AJ8" s="6" t="s">
        <v>94</v>
      </c>
      <c r="AK8" s="6" t="s">
        <v>95</v>
      </c>
      <c r="AL8" s="23" t="s">
        <v>177</v>
      </c>
      <c r="AM8" s="6" t="s">
        <v>94</v>
      </c>
      <c r="AN8" s="6" t="s">
        <v>95</v>
      </c>
    </row>
    <row r="9" spans="1:40" x14ac:dyDescent="0.3">
      <c r="A9" s="103" t="s">
        <v>2</v>
      </c>
      <c r="B9" s="105">
        <v>10532770</v>
      </c>
      <c r="C9" s="105">
        <v>495</v>
      </c>
      <c r="D9" s="107">
        <f>C9/B9</f>
        <v>4.6996184289602833E-5</v>
      </c>
      <c r="E9" s="105">
        <v>10505445</v>
      </c>
      <c r="F9" s="105">
        <v>467</v>
      </c>
      <c r="G9" s="107">
        <f>F9/E9</f>
        <v>4.4453138348732491E-5</v>
      </c>
      <c r="H9" s="105">
        <v>10516125</v>
      </c>
      <c r="I9" s="105">
        <v>461</v>
      </c>
      <c r="J9" s="107">
        <f>I9/H9</f>
        <v>4.3837440121717839E-5</v>
      </c>
      <c r="K9" s="105">
        <v>10512419</v>
      </c>
      <c r="L9" s="105">
        <v>476</v>
      </c>
      <c r="M9" s="107">
        <f>L9/K9</f>
        <v>4.5279778136697178E-5</v>
      </c>
      <c r="N9" s="105">
        <v>10538275</v>
      </c>
      <c r="O9" s="105">
        <v>477</v>
      </c>
      <c r="P9" s="107">
        <f>O9/N9</f>
        <v>4.5263574920942942E-5</v>
      </c>
      <c r="Q9" s="105">
        <v>10553843</v>
      </c>
      <c r="R9" s="105">
        <v>524</v>
      </c>
      <c r="S9" s="107">
        <f>R9/Q9</f>
        <v>4.9650160609741876E-5</v>
      </c>
      <c r="T9" s="105">
        <v>10578820</v>
      </c>
      <c r="U9" s="105">
        <v>491</v>
      </c>
      <c r="V9" s="107">
        <f>U9/T9</f>
        <v>4.6413494132615926E-5</v>
      </c>
      <c r="W9" s="105">
        <v>10610055</v>
      </c>
      <c r="X9" s="105">
        <v>494</v>
      </c>
      <c r="Y9" s="107">
        <f>X9/W9</f>
        <v>4.6559607843691666E-5</v>
      </c>
      <c r="Z9" s="105">
        <v>10649800</v>
      </c>
      <c r="AA9" s="105">
        <v>575</v>
      </c>
      <c r="AB9" s="107">
        <f>AA9/Z9</f>
        <v>5.3991624255854568E-5</v>
      </c>
      <c r="AC9" s="105">
        <v>10693939</v>
      </c>
      <c r="AD9" s="105">
        <v>585</v>
      </c>
      <c r="AE9" s="107">
        <f>AD9/AC9</f>
        <v>5.4703884134742118E-5</v>
      </c>
      <c r="AF9" s="105">
        <v>10701777</v>
      </c>
      <c r="AG9" s="105">
        <v>289</v>
      </c>
      <c r="AH9" s="107">
        <f>AG9/AF9</f>
        <v>2.700486096841674E-5</v>
      </c>
      <c r="AI9" s="105">
        <v>10516707</v>
      </c>
      <c r="AJ9" s="105">
        <v>291</v>
      </c>
      <c r="AK9" s="107">
        <f>AJ9/AI9</f>
        <v>2.7670258380308588E-5</v>
      </c>
      <c r="AL9" s="105">
        <v>10827529</v>
      </c>
      <c r="AM9" s="105">
        <v>431</v>
      </c>
      <c r="AN9" s="107">
        <f>AM9/AL9</f>
        <v>3.980594279636656E-5</v>
      </c>
    </row>
    <row r="10" spans="1:40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  <c r="K10" s="106"/>
      <c r="L10" s="106"/>
      <c r="M10" s="108"/>
      <c r="N10" s="106"/>
      <c r="O10" s="106"/>
      <c r="P10" s="108"/>
      <c r="Q10" s="106"/>
      <c r="R10" s="106"/>
      <c r="S10" s="108"/>
      <c r="T10" s="106"/>
      <c r="U10" s="106"/>
      <c r="V10" s="108"/>
      <c r="W10" s="106"/>
      <c r="X10" s="106"/>
      <c r="Y10" s="108"/>
      <c r="Z10" s="106"/>
      <c r="AA10" s="106"/>
      <c r="AB10" s="108"/>
      <c r="AC10" s="106"/>
      <c r="AD10" s="106"/>
      <c r="AE10" s="108"/>
      <c r="AF10" s="106"/>
      <c r="AG10" s="106"/>
      <c r="AH10" s="108"/>
      <c r="AI10" s="106"/>
      <c r="AJ10" s="106"/>
      <c r="AK10" s="108"/>
      <c r="AL10" s="106"/>
      <c r="AM10" s="106"/>
      <c r="AN10" s="108"/>
    </row>
    <row r="11" spans="1:40" x14ac:dyDescent="0.3">
      <c r="A11" s="2" t="s">
        <v>3</v>
      </c>
      <c r="B11" s="21">
        <v>1257158</v>
      </c>
      <c r="C11" s="21">
        <v>50</v>
      </c>
      <c r="D11" s="26">
        <f>(C11/B11)</f>
        <v>3.9772248197919436E-5</v>
      </c>
      <c r="E11" s="21">
        <v>1241664</v>
      </c>
      <c r="F11" s="21">
        <v>63</v>
      </c>
      <c r="G11" s="26">
        <f>(F11/E11)</f>
        <v>5.0738364001855575E-5</v>
      </c>
      <c r="H11" s="21">
        <v>1246780</v>
      </c>
      <c r="I11" s="21">
        <v>57</v>
      </c>
      <c r="J11" s="26">
        <f>(I11/H11)</f>
        <v>4.5717768972874122E-5</v>
      </c>
      <c r="K11" s="21">
        <v>1243201</v>
      </c>
      <c r="L11" s="21">
        <v>56</v>
      </c>
      <c r="M11" s="26">
        <f>(L11/K11)</f>
        <v>4.504500881192985E-5</v>
      </c>
      <c r="N11" s="21">
        <v>1259079</v>
      </c>
      <c r="O11" s="21">
        <v>70</v>
      </c>
      <c r="P11" s="26">
        <f>(O11/N11)</f>
        <v>5.5596193725731265E-5</v>
      </c>
      <c r="Q11" s="21">
        <v>1267449</v>
      </c>
      <c r="R11" s="21">
        <v>81</v>
      </c>
      <c r="S11" s="26">
        <f>(R11/Q11)</f>
        <v>6.3907896885791854E-5</v>
      </c>
      <c r="T11" s="21">
        <v>1280508</v>
      </c>
      <c r="U11" s="21">
        <v>80</v>
      </c>
      <c r="V11" s="26">
        <f>(U11/T11)</f>
        <v>6.2475205152954927E-5</v>
      </c>
      <c r="W11" s="21">
        <v>1294513</v>
      </c>
      <c r="X11" s="21">
        <v>70</v>
      </c>
      <c r="Y11" s="26">
        <f>(X11/W11)</f>
        <v>5.4074389364958099E-5</v>
      </c>
      <c r="Z11" s="21">
        <v>1308632</v>
      </c>
      <c r="AA11" s="21">
        <v>118</v>
      </c>
      <c r="AB11" s="26">
        <f>(AA11/Z11)</f>
        <v>9.0170498658140712E-5</v>
      </c>
      <c r="AC11" s="21">
        <v>1324277</v>
      </c>
      <c r="AD11" s="21">
        <v>99</v>
      </c>
      <c r="AE11" s="26">
        <f>(AD11/AC11)</f>
        <v>7.4757773486966848E-5</v>
      </c>
      <c r="AF11" s="21">
        <v>1335084</v>
      </c>
      <c r="AG11" s="21">
        <v>38</v>
      </c>
      <c r="AH11" s="26">
        <f>(AG11/AF11)</f>
        <v>2.8462628568689312E-5</v>
      </c>
      <c r="AI11" s="21">
        <v>1275406</v>
      </c>
      <c r="AJ11" s="21">
        <v>28</v>
      </c>
      <c r="AK11" s="26">
        <f>(AJ11/AI11)</f>
        <v>2.195379353711681E-5</v>
      </c>
      <c r="AL11" s="21">
        <v>1357326</v>
      </c>
      <c r="AM11" s="21">
        <v>84</v>
      </c>
      <c r="AN11" s="26">
        <f>(AM11/AL11)</f>
        <v>6.1886385437249415E-5</v>
      </c>
    </row>
    <row r="12" spans="1:40" x14ac:dyDescent="0.3">
      <c r="A12" s="3" t="s">
        <v>4</v>
      </c>
      <c r="B12" s="27">
        <v>1264978</v>
      </c>
      <c r="C12" s="27">
        <v>29</v>
      </c>
      <c r="D12" s="26">
        <f t="shared" ref="D12:D75" si="0">(C12/B12)</f>
        <v>2.2925299886638344E-5</v>
      </c>
      <c r="E12" s="27">
        <v>1279345</v>
      </c>
      <c r="F12" s="27">
        <v>24</v>
      </c>
      <c r="G12" s="26">
        <f t="shared" ref="G12:G75" si="1">(F12/E12)</f>
        <v>1.8759599638877707E-5</v>
      </c>
      <c r="H12" s="27">
        <v>1291816</v>
      </c>
      <c r="I12" s="27">
        <v>30</v>
      </c>
      <c r="J12" s="26">
        <f t="shared" ref="J12:J75" si="2">(I12/H12)</f>
        <v>2.3223121559107491E-5</v>
      </c>
      <c r="K12" s="27">
        <v>1302336</v>
      </c>
      <c r="L12" s="27">
        <v>26</v>
      </c>
      <c r="M12" s="26">
        <f t="shared" ref="M12:M75" si="3">(L12/K12)</f>
        <v>1.9964126001277704E-5</v>
      </c>
      <c r="N12" s="27">
        <v>1315299</v>
      </c>
      <c r="O12" s="27">
        <v>22</v>
      </c>
      <c r="P12" s="26">
        <f t="shared" ref="P12:P75" si="4">(O12/N12)</f>
        <v>1.6726234871310628E-5</v>
      </c>
      <c r="Q12" s="27">
        <v>1326876</v>
      </c>
      <c r="R12" s="27">
        <v>40</v>
      </c>
      <c r="S12" s="26">
        <f t="shared" ref="S12:S75" si="5">(R12/Q12)</f>
        <v>3.0145997063779884E-5</v>
      </c>
      <c r="T12" s="27">
        <v>1338982</v>
      </c>
      <c r="U12" s="27">
        <v>34</v>
      </c>
      <c r="V12" s="26">
        <f t="shared" ref="V12:V75" si="6">(U12/T12)</f>
        <v>2.5392424991523412E-5</v>
      </c>
      <c r="W12" s="27">
        <v>1352795</v>
      </c>
      <c r="X12" s="27">
        <v>34</v>
      </c>
      <c r="Y12" s="26">
        <f t="shared" ref="Y12:Y75" si="7">(X12/W12)</f>
        <v>2.5133150255581961E-5</v>
      </c>
      <c r="Z12" s="27">
        <v>1369332</v>
      </c>
      <c r="AA12" s="27">
        <v>51</v>
      </c>
      <c r="AB12" s="26">
        <f t="shared" ref="AB12:AB75" si="8">(AA12/Z12)</f>
        <v>3.7244437433726812E-5</v>
      </c>
      <c r="AC12" s="27">
        <v>1385141</v>
      </c>
      <c r="AD12" s="27">
        <v>48</v>
      </c>
      <c r="AE12" s="26">
        <f t="shared" ref="AE12:AE75" si="9">(AD12/AC12)</f>
        <v>3.4653511808545125E-5</v>
      </c>
      <c r="AF12" s="27">
        <v>1397997</v>
      </c>
      <c r="AG12" s="27">
        <v>16</v>
      </c>
      <c r="AH12" s="26">
        <f t="shared" ref="AH12:AH75" si="10">(AG12/AF12)</f>
        <v>1.1444945876135643E-5</v>
      </c>
      <c r="AI12" s="27">
        <v>1386824</v>
      </c>
      <c r="AJ12" s="27">
        <v>18</v>
      </c>
      <c r="AK12" s="26">
        <f t="shared" ref="AK12:AK75" si="11">(AJ12/AI12)</f>
        <v>1.2979296579811137E-5</v>
      </c>
      <c r="AL12" s="27">
        <v>1439391</v>
      </c>
      <c r="AM12" s="27">
        <v>30</v>
      </c>
      <c r="AN12" s="26">
        <f t="shared" ref="AN12:AN75" si="12">(AM12/AL12)</f>
        <v>2.0842147825017663E-5</v>
      </c>
    </row>
    <row r="13" spans="1:40" x14ac:dyDescent="0.3">
      <c r="A13" s="4" t="s">
        <v>5</v>
      </c>
      <c r="B13" s="28">
        <v>94652</v>
      </c>
      <c r="C13" s="28">
        <v>0</v>
      </c>
      <c r="D13" s="29">
        <f t="shared" si="0"/>
        <v>0</v>
      </c>
      <c r="E13" s="28">
        <v>95445</v>
      </c>
      <c r="F13" s="28">
        <v>2</v>
      </c>
      <c r="G13" s="29">
        <f t="shared" si="1"/>
        <v>2.0954476400020954E-5</v>
      </c>
      <c r="H13" s="28">
        <v>95883</v>
      </c>
      <c r="I13" s="28">
        <v>3</v>
      </c>
      <c r="J13" s="29">
        <f t="shared" si="2"/>
        <v>3.1288132411376368E-5</v>
      </c>
      <c r="K13" s="28">
        <v>96273</v>
      </c>
      <c r="L13" s="28">
        <v>1</v>
      </c>
      <c r="M13" s="29">
        <f t="shared" si="3"/>
        <v>1.0387128270647014E-5</v>
      </c>
      <c r="N13" s="28">
        <v>96718</v>
      </c>
      <c r="O13" s="28">
        <v>3</v>
      </c>
      <c r="P13" s="29">
        <f t="shared" si="4"/>
        <v>3.1018011125126658E-5</v>
      </c>
      <c r="Q13" s="28">
        <v>97085</v>
      </c>
      <c r="R13" s="28">
        <v>2</v>
      </c>
      <c r="S13" s="29">
        <f t="shared" si="5"/>
        <v>2.0600504712365454E-5</v>
      </c>
      <c r="T13" s="28">
        <v>97452</v>
      </c>
      <c r="U13" s="28">
        <v>2</v>
      </c>
      <c r="V13" s="29">
        <f t="shared" si="6"/>
        <v>2.0522924106226655E-5</v>
      </c>
      <c r="W13" s="28">
        <v>97972</v>
      </c>
      <c r="X13" s="28">
        <v>1</v>
      </c>
      <c r="Y13" s="29">
        <f t="shared" si="7"/>
        <v>1.0206997917772425E-5</v>
      </c>
      <c r="Z13" s="28">
        <v>98708</v>
      </c>
      <c r="AA13" s="28">
        <v>2</v>
      </c>
      <c r="AB13" s="29">
        <f t="shared" si="8"/>
        <v>2.0261782226364633E-5</v>
      </c>
      <c r="AC13" s="28">
        <v>99414</v>
      </c>
      <c r="AD13" s="28">
        <v>3</v>
      </c>
      <c r="AE13" s="29">
        <f t="shared" si="9"/>
        <v>3.017683626048645E-5</v>
      </c>
      <c r="AF13" s="28">
        <v>99742</v>
      </c>
      <c r="AG13" s="28">
        <v>0</v>
      </c>
      <c r="AH13" s="29">
        <f t="shared" si="10"/>
        <v>0</v>
      </c>
      <c r="AI13" s="28">
        <v>99323</v>
      </c>
      <c r="AJ13" s="28">
        <v>0</v>
      </c>
      <c r="AK13" s="29">
        <f t="shared" si="11"/>
        <v>0</v>
      </c>
      <c r="AL13" s="28">
        <v>102228</v>
      </c>
      <c r="AM13" s="28">
        <v>3</v>
      </c>
      <c r="AN13" s="29">
        <f t="shared" si="12"/>
        <v>2.9346167390538794E-5</v>
      </c>
    </row>
    <row r="14" spans="1:40" x14ac:dyDescent="0.3">
      <c r="A14" s="4" t="s">
        <v>6</v>
      </c>
      <c r="B14" s="28">
        <v>85081</v>
      </c>
      <c r="C14" s="28">
        <v>1</v>
      </c>
      <c r="D14" s="29">
        <f t="shared" si="0"/>
        <v>1.1753505483010308E-5</v>
      </c>
      <c r="E14" s="28">
        <v>86056</v>
      </c>
      <c r="F14" s="28">
        <v>2</v>
      </c>
      <c r="G14" s="29">
        <f t="shared" si="1"/>
        <v>2.3240680487124661E-5</v>
      </c>
      <c r="H14" s="28">
        <v>87184</v>
      </c>
      <c r="I14" s="28">
        <v>1</v>
      </c>
      <c r="J14" s="29">
        <f t="shared" si="2"/>
        <v>1.1469994494402642E-5</v>
      </c>
      <c r="K14" s="28">
        <v>87964</v>
      </c>
      <c r="L14" s="28">
        <v>1</v>
      </c>
      <c r="M14" s="29">
        <f t="shared" si="3"/>
        <v>1.1368287026510846E-5</v>
      </c>
      <c r="N14" s="28">
        <v>89172</v>
      </c>
      <c r="O14" s="28">
        <v>1</v>
      </c>
      <c r="P14" s="29">
        <f t="shared" si="4"/>
        <v>1.1214282510204998E-5</v>
      </c>
      <c r="Q14" s="28">
        <v>90168</v>
      </c>
      <c r="R14" s="28">
        <v>1</v>
      </c>
      <c r="S14" s="29">
        <f t="shared" si="5"/>
        <v>1.1090409014284446E-5</v>
      </c>
      <c r="T14" s="28">
        <v>91230</v>
      </c>
      <c r="U14" s="28">
        <v>1</v>
      </c>
      <c r="V14" s="29">
        <f t="shared" si="6"/>
        <v>1.0961306587745258E-5</v>
      </c>
      <c r="W14" s="28">
        <v>92353</v>
      </c>
      <c r="X14" s="28">
        <v>3</v>
      </c>
      <c r="Y14" s="29">
        <f t="shared" si="7"/>
        <v>3.2484055742639653E-5</v>
      </c>
      <c r="Z14" s="28">
        <v>93726</v>
      </c>
      <c r="AA14" s="28">
        <v>4</v>
      </c>
      <c r="AB14" s="29">
        <f t="shared" si="8"/>
        <v>4.2677592130252008E-5</v>
      </c>
      <c r="AC14" s="28">
        <v>95058</v>
      </c>
      <c r="AD14" s="28">
        <v>4</v>
      </c>
      <c r="AE14" s="29">
        <f t="shared" si="9"/>
        <v>4.2079572471543688E-5</v>
      </c>
      <c r="AF14" s="28">
        <v>96403</v>
      </c>
      <c r="AG14" s="28">
        <v>1</v>
      </c>
      <c r="AH14" s="29">
        <f t="shared" si="10"/>
        <v>1.0373121168428368E-5</v>
      </c>
      <c r="AI14" s="28">
        <v>96624</v>
      </c>
      <c r="AJ14" s="28">
        <v>2</v>
      </c>
      <c r="AK14" s="29">
        <f t="shared" si="11"/>
        <v>2.0698791190594469E-5</v>
      </c>
      <c r="AL14" s="28">
        <v>100517</v>
      </c>
      <c r="AM14" s="28">
        <v>2</v>
      </c>
      <c r="AN14" s="29">
        <f t="shared" si="12"/>
        <v>1.9897131828446928E-5</v>
      </c>
    </row>
    <row r="15" spans="1:40" x14ac:dyDescent="0.3">
      <c r="A15" s="4" t="s">
        <v>7</v>
      </c>
      <c r="B15" s="28">
        <v>160742</v>
      </c>
      <c r="C15" s="28">
        <v>2</v>
      </c>
      <c r="D15" s="29">
        <f t="shared" si="0"/>
        <v>1.2442298839133519E-5</v>
      </c>
      <c r="E15" s="28">
        <v>159133</v>
      </c>
      <c r="F15" s="28">
        <v>0</v>
      </c>
      <c r="G15" s="29">
        <f t="shared" si="1"/>
        <v>0</v>
      </c>
      <c r="H15" s="28">
        <v>159984</v>
      </c>
      <c r="I15" s="28">
        <v>4</v>
      </c>
      <c r="J15" s="29">
        <f t="shared" si="2"/>
        <v>2.5002500250025003E-5</v>
      </c>
      <c r="K15" s="28">
        <v>160767</v>
      </c>
      <c r="L15" s="28">
        <v>8</v>
      </c>
      <c r="M15" s="29">
        <f t="shared" si="3"/>
        <v>4.9761456020203153E-5</v>
      </c>
      <c r="N15" s="28">
        <v>161621</v>
      </c>
      <c r="O15" s="28">
        <v>2</v>
      </c>
      <c r="P15" s="29">
        <f t="shared" si="4"/>
        <v>1.237462953452831E-5</v>
      </c>
      <c r="Q15" s="28">
        <v>162256</v>
      </c>
      <c r="R15" s="28">
        <v>7</v>
      </c>
      <c r="S15" s="29">
        <f t="shared" si="5"/>
        <v>4.3141702001774974E-5</v>
      </c>
      <c r="T15" s="28">
        <v>163108</v>
      </c>
      <c r="U15" s="28">
        <v>4</v>
      </c>
      <c r="V15" s="29">
        <f t="shared" si="6"/>
        <v>2.452362851607524E-5</v>
      </c>
      <c r="W15" s="28">
        <v>164051</v>
      </c>
      <c r="X15" s="28">
        <v>5</v>
      </c>
      <c r="Y15" s="29">
        <f t="shared" si="7"/>
        <v>3.0478326861768597E-5</v>
      </c>
      <c r="Z15" s="28">
        <v>165271</v>
      </c>
      <c r="AA15" s="28">
        <v>3</v>
      </c>
      <c r="AB15" s="29">
        <f t="shared" si="8"/>
        <v>1.8152004888939983E-5</v>
      </c>
      <c r="AC15" s="28">
        <v>166483</v>
      </c>
      <c r="AD15" s="28">
        <v>8</v>
      </c>
      <c r="AE15" s="29">
        <f t="shared" si="9"/>
        <v>4.8052954355699983E-5</v>
      </c>
      <c r="AF15" s="28">
        <v>166845</v>
      </c>
      <c r="AG15" s="28">
        <v>2</v>
      </c>
      <c r="AH15" s="29">
        <f t="shared" si="10"/>
        <v>1.1987173724115197E-5</v>
      </c>
      <c r="AI15" s="28">
        <v>164493</v>
      </c>
      <c r="AJ15" s="28">
        <v>2</v>
      </c>
      <c r="AK15" s="29">
        <f t="shared" si="11"/>
        <v>1.2158572097292894E-5</v>
      </c>
      <c r="AL15" s="28">
        <v>168708</v>
      </c>
      <c r="AM15" s="28">
        <v>7</v>
      </c>
      <c r="AN15" s="29">
        <f t="shared" si="12"/>
        <v>4.1491808331555113E-5</v>
      </c>
    </row>
    <row r="16" spans="1:40" x14ac:dyDescent="0.3">
      <c r="A16" s="4" t="s">
        <v>8</v>
      </c>
      <c r="B16" s="28">
        <v>95764</v>
      </c>
      <c r="C16" s="28">
        <v>3</v>
      </c>
      <c r="D16" s="29">
        <f t="shared" si="0"/>
        <v>3.1327012238419445E-5</v>
      </c>
      <c r="E16" s="28">
        <v>96703</v>
      </c>
      <c r="F16" s="28">
        <v>1</v>
      </c>
      <c r="G16" s="29">
        <f t="shared" si="1"/>
        <v>1.0340940818795693E-5</v>
      </c>
      <c r="H16" s="28">
        <v>97279</v>
      </c>
      <c r="I16" s="28">
        <v>1</v>
      </c>
      <c r="J16" s="29">
        <f t="shared" si="2"/>
        <v>1.0279710934528522E-5</v>
      </c>
      <c r="K16" s="28">
        <v>97705</v>
      </c>
      <c r="L16" s="28">
        <v>4</v>
      </c>
      <c r="M16" s="29">
        <f t="shared" si="3"/>
        <v>4.0939562970165293E-5</v>
      </c>
      <c r="N16" s="28">
        <v>98125</v>
      </c>
      <c r="O16" s="28">
        <v>2</v>
      </c>
      <c r="P16" s="29">
        <f t="shared" si="4"/>
        <v>2.038216560509554E-5</v>
      </c>
      <c r="Q16" s="28">
        <v>98815</v>
      </c>
      <c r="R16" s="28">
        <v>1</v>
      </c>
      <c r="S16" s="29">
        <f t="shared" si="5"/>
        <v>1.0119921064615695E-5</v>
      </c>
      <c r="T16" s="28">
        <v>99610</v>
      </c>
      <c r="U16" s="28">
        <v>2</v>
      </c>
      <c r="V16" s="29">
        <f t="shared" si="6"/>
        <v>2.0078305391024999E-5</v>
      </c>
      <c r="W16" s="28">
        <v>100457</v>
      </c>
      <c r="X16" s="28">
        <v>2</v>
      </c>
      <c r="Y16" s="29">
        <f t="shared" si="7"/>
        <v>1.9909015797804036E-5</v>
      </c>
      <c r="Z16" s="28">
        <v>101604</v>
      </c>
      <c r="AA16" s="28">
        <v>6</v>
      </c>
      <c r="AB16" s="29">
        <f t="shared" si="8"/>
        <v>5.9052793197118227E-5</v>
      </c>
      <c r="AC16" s="28">
        <v>102623</v>
      </c>
      <c r="AD16" s="28">
        <v>1</v>
      </c>
      <c r="AE16" s="29">
        <f t="shared" si="9"/>
        <v>9.7444042758445958E-6</v>
      </c>
      <c r="AF16" s="28">
        <v>103773</v>
      </c>
      <c r="AG16" s="28">
        <v>3</v>
      </c>
      <c r="AH16" s="29">
        <f t="shared" si="10"/>
        <v>2.8909253852158075E-5</v>
      </c>
      <c r="AI16" s="28">
        <v>103894</v>
      </c>
      <c r="AJ16" s="28">
        <v>0</v>
      </c>
      <c r="AK16" s="29">
        <f t="shared" si="11"/>
        <v>0</v>
      </c>
      <c r="AL16" s="28">
        <v>107268</v>
      </c>
      <c r="AM16" s="28">
        <v>1</v>
      </c>
      <c r="AN16" s="29">
        <f t="shared" si="12"/>
        <v>9.322444717902823E-6</v>
      </c>
    </row>
    <row r="17" spans="1:40" x14ac:dyDescent="0.3">
      <c r="A17" s="4" t="s">
        <v>9</v>
      </c>
      <c r="B17" s="28">
        <v>75004</v>
      </c>
      <c r="C17" s="28">
        <v>2</v>
      </c>
      <c r="D17" s="29">
        <f t="shared" si="0"/>
        <v>2.6665244520292252E-5</v>
      </c>
      <c r="E17" s="28">
        <v>74333</v>
      </c>
      <c r="F17" s="28">
        <v>2</v>
      </c>
      <c r="G17" s="29">
        <f t="shared" si="1"/>
        <v>2.6905950250897986E-5</v>
      </c>
      <c r="H17" s="28">
        <v>74359</v>
      </c>
      <c r="I17" s="28">
        <v>0</v>
      </c>
      <c r="J17" s="29">
        <f t="shared" si="2"/>
        <v>0</v>
      </c>
      <c r="K17" s="28">
        <v>74237</v>
      </c>
      <c r="L17" s="28">
        <v>0</v>
      </c>
      <c r="M17" s="29">
        <f t="shared" si="3"/>
        <v>0</v>
      </c>
      <c r="N17" s="28">
        <v>74244</v>
      </c>
      <c r="O17" s="28">
        <v>3</v>
      </c>
      <c r="P17" s="29">
        <f t="shared" si="4"/>
        <v>4.0407305640859865E-5</v>
      </c>
      <c r="Q17" s="28">
        <v>74495</v>
      </c>
      <c r="R17" s="28">
        <v>1</v>
      </c>
      <c r="S17" s="29">
        <f t="shared" si="5"/>
        <v>1.3423719712732397E-5</v>
      </c>
      <c r="T17" s="28">
        <v>74697</v>
      </c>
      <c r="U17" s="28">
        <v>1</v>
      </c>
      <c r="V17" s="29">
        <f t="shared" si="6"/>
        <v>1.3387418504089857E-5</v>
      </c>
      <c r="W17" s="28">
        <v>75189</v>
      </c>
      <c r="X17" s="28">
        <v>1</v>
      </c>
      <c r="Y17" s="29">
        <f t="shared" si="7"/>
        <v>1.3299817792496242E-5</v>
      </c>
      <c r="Z17" s="28">
        <v>75370</v>
      </c>
      <c r="AA17" s="28">
        <v>2</v>
      </c>
      <c r="AB17" s="29">
        <f t="shared" si="8"/>
        <v>2.65357569324665E-5</v>
      </c>
      <c r="AC17" s="28">
        <v>75828</v>
      </c>
      <c r="AD17" s="28">
        <v>0</v>
      </c>
      <c r="AE17" s="29">
        <f t="shared" si="9"/>
        <v>0</v>
      </c>
      <c r="AF17" s="28">
        <v>76310</v>
      </c>
      <c r="AG17" s="28">
        <v>1</v>
      </c>
      <c r="AH17" s="29">
        <f t="shared" si="10"/>
        <v>1.3104442405975625E-5</v>
      </c>
      <c r="AI17" s="28">
        <v>75683</v>
      </c>
      <c r="AJ17" s="28">
        <v>1</v>
      </c>
      <c r="AK17" s="29">
        <f t="shared" si="11"/>
        <v>1.3213006883976586E-5</v>
      </c>
      <c r="AL17" s="28">
        <v>78072</v>
      </c>
      <c r="AM17" s="28">
        <v>0</v>
      </c>
      <c r="AN17" s="29">
        <f t="shared" si="12"/>
        <v>0</v>
      </c>
    </row>
    <row r="18" spans="1:40" x14ac:dyDescent="0.3">
      <c r="A18" s="4" t="s">
        <v>10</v>
      </c>
      <c r="B18" s="28">
        <v>102628</v>
      </c>
      <c r="C18" s="28">
        <v>2</v>
      </c>
      <c r="D18" s="29">
        <f t="shared" si="0"/>
        <v>1.9487859063803249E-5</v>
      </c>
      <c r="E18" s="28">
        <v>104169</v>
      </c>
      <c r="F18" s="28">
        <v>1</v>
      </c>
      <c r="G18" s="29">
        <f t="shared" si="1"/>
        <v>9.5997849648167889E-6</v>
      </c>
      <c r="H18" s="28">
        <v>104148</v>
      </c>
      <c r="I18" s="28">
        <v>1</v>
      </c>
      <c r="J18" s="29">
        <f t="shared" si="2"/>
        <v>9.6017206283365971E-6</v>
      </c>
      <c r="K18" s="28">
        <v>104151</v>
      </c>
      <c r="L18" s="28">
        <v>1</v>
      </c>
      <c r="M18" s="29">
        <f t="shared" si="3"/>
        <v>9.6014440571862009E-6</v>
      </c>
      <c r="N18" s="28">
        <v>104973</v>
      </c>
      <c r="O18" s="28">
        <v>1</v>
      </c>
      <c r="P18" s="29">
        <f t="shared" si="4"/>
        <v>9.5262591333009445E-6</v>
      </c>
      <c r="Q18" s="28">
        <v>105594</v>
      </c>
      <c r="R18" s="28">
        <v>6</v>
      </c>
      <c r="S18" s="29">
        <f t="shared" si="5"/>
        <v>5.6821410307403827E-5</v>
      </c>
      <c r="T18" s="28">
        <v>106516</v>
      </c>
      <c r="U18" s="28">
        <v>2</v>
      </c>
      <c r="V18" s="29">
        <f t="shared" si="6"/>
        <v>1.8776521837094896E-5</v>
      </c>
      <c r="W18" s="28">
        <v>107237</v>
      </c>
      <c r="X18" s="28">
        <v>3</v>
      </c>
      <c r="Y18" s="29">
        <f t="shared" si="7"/>
        <v>2.7975418931898505E-5</v>
      </c>
      <c r="Z18" s="28">
        <v>108352</v>
      </c>
      <c r="AA18" s="28">
        <v>3</v>
      </c>
      <c r="AB18" s="29">
        <f t="shared" si="8"/>
        <v>2.7687536916715889E-5</v>
      </c>
      <c r="AC18" s="28">
        <v>109302</v>
      </c>
      <c r="AD18" s="28">
        <v>4</v>
      </c>
      <c r="AE18" s="29">
        <f t="shared" si="9"/>
        <v>3.6595853689776948E-5</v>
      </c>
      <c r="AF18" s="28">
        <v>109987</v>
      </c>
      <c r="AG18" s="28">
        <v>1</v>
      </c>
      <c r="AH18" s="29">
        <f t="shared" si="10"/>
        <v>9.091983598061589E-6</v>
      </c>
      <c r="AI18" s="28">
        <v>109354</v>
      </c>
      <c r="AJ18" s="28">
        <v>1</v>
      </c>
      <c r="AK18" s="29">
        <f t="shared" si="11"/>
        <v>9.1446129085355809E-6</v>
      </c>
      <c r="AL18" s="28">
        <v>113100</v>
      </c>
      <c r="AM18" s="28">
        <v>0</v>
      </c>
      <c r="AN18" s="29">
        <f t="shared" si="12"/>
        <v>0</v>
      </c>
    </row>
    <row r="19" spans="1:40" x14ac:dyDescent="0.3">
      <c r="A19" s="4" t="s">
        <v>11</v>
      </c>
      <c r="B19" s="28">
        <v>122816</v>
      </c>
      <c r="C19" s="28">
        <v>0</v>
      </c>
      <c r="D19" s="29">
        <f t="shared" si="0"/>
        <v>0</v>
      </c>
      <c r="E19" s="28">
        <v>123736</v>
      </c>
      <c r="F19" s="28">
        <v>2</v>
      </c>
      <c r="G19" s="29">
        <f t="shared" si="1"/>
        <v>1.6163444753345834E-5</v>
      </c>
      <c r="H19" s="28">
        <v>124470</v>
      </c>
      <c r="I19" s="28">
        <v>0</v>
      </c>
      <c r="J19" s="29">
        <f t="shared" si="2"/>
        <v>0</v>
      </c>
      <c r="K19" s="28">
        <v>124943</v>
      </c>
      <c r="L19" s="28">
        <v>1</v>
      </c>
      <c r="M19" s="29">
        <f t="shared" si="3"/>
        <v>8.0036496642468962E-6</v>
      </c>
      <c r="N19" s="28">
        <v>125931</v>
      </c>
      <c r="O19" s="28">
        <v>0</v>
      </c>
      <c r="P19" s="29">
        <f t="shared" si="4"/>
        <v>0</v>
      </c>
      <c r="Q19" s="28">
        <v>126286</v>
      </c>
      <c r="R19" s="28">
        <v>3</v>
      </c>
      <c r="S19" s="29">
        <f t="shared" si="5"/>
        <v>2.3755602362890581E-5</v>
      </c>
      <c r="T19" s="28">
        <v>126825</v>
      </c>
      <c r="U19" s="28">
        <v>5</v>
      </c>
      <c r="V19" s="29">
        <f t="shared" si="6"/>
        <v>3.9424403705893951E-5</v>
      </c>
      <c r="W19" s="28">
        <v>127776</v>
      </c>
      <c r="X19" s="28">
        <v>6</v>
      </c>
      <c r="Y19" s="29">
        <f t="shared" si="7"/>
        <v>4.6957175056348613E-5</v>
      </c>
      <c r="Z19" s="28">
        <v>129136</v>
      </c>
      <c r="AA19" s="28">
        <v>2</v>
      </c>
      <c r="AB19" s="29">
        <f t="shared" si="8"/>
        <v>1.5487548011398836E-5</v>
      </c>
      <c r="AC19" s="28">
        <v>130365</v>
      </c>
      <c r="AD19" s="28">
        <v>4</v>
      </c>
      <c r="AE19" s="29">
        <f t="shared" si="9"/>
        <v>3.0683082115598512E-5</v>
      </c>
      <c r="AF19" s="28">
        <v>131042</v>
      </c>
      <c r="AG19" s="28">
        <v>1</v>
      </c>
      <c r="AH19" s="29">
        <f t="shared" si="10"/>
        <v>7.6311411608491928E-6</v>
      </c>
      <c r="AI19" s="28">
        <v>127592</v>
      </c>
      <c r="AJ19" s="28">
        <v>1</v>
      </c>
      <c r="AK19" s="29">
        <f t="shared" si="11"/>
        <v>7.8374819737914605E-6</v>
      </c>
      <c r="AL19" s="28">
        <v>133876</v>
      </c>
      <c r="AM19" s="28">
        <v>5</v>
      </c>
      <c r="AN19" s="29">
        <f t="shared" si="12"/>
        <v>3.7347993665780273E-5</v>
      </c>
    </row>
    <row r="20" spans="1:40" x14ac:dyDescent="0.3">
      <c r="A20" s="4" t="s">
        <v>12</v>
      </c>
      <c r="B20" s="28">
        <v>92679</v>
      </c>
      <c r="C20" s="28">
        <v>4</v>
      </c>
      <c r="D20" s="29">
        <f t="shared" si="0"/>
        <v>4.3159723346173349E-5</v>
      </c>
      <c r="E20" s="28">
        <v>94360</v>
      </c>
      <c r="F20" s="28">
        <v>2</v>
      </c>
      <c r="G20" s="29">
        <f t="shared" si="1"/>
        <v>2.11954217888936E-5</v>
      </c>
      <c r="H20" s="28">
        <v>95279</v>
      </c>
      <c r="I20" s="28">
        <v>5</v>
      </c>
      <c r="J20" s="29">
        <f t="shared" si="2"/>
        <v>5.2477460930530336E-5</v>
      </c>
      <c r="K20" s="28">
        <v>95963</v>
      </c>
      <c r="L20" s="28">
        <v>3</v>
      </c>
      <c r="M20" s="29">
        <f t="shared" si="3"/>
        <v>3.1262048914685866E-5</v>
      </c>
      <c r="N20" s="28">
        <v>96689</v>
      </c>
      <c r="O20" s="28">
        <v>0</v>
      </c>
      <c r="P20" s="29">
        <f t="shared" si="4"/>
        <v>0</v>
      </c>
      <c r="Q20" s="28">
        <v>97339</v>
      </c>
      <c r="R20" s="28">
        <v>2</v>
      </c>
      <c r="S20" s="29">
        <f t="shared" si="5"/>
        <v>2.0546748990640955E-5</v>
      </c>
      <c r="T20" s="28">
        <v>97894</v>
      </c>
      <c r="U20" s="28">
        <v>1</v>
      </c>
      <c r="V20" s="29">
        <f t="shared" si="6"/>
        <v>1.0215130651521033E-5</v>
      </c>
      <c r="W20" s="28">
        <v>98837</v>
      </c>
      <c r="X20" s="28">
        <v>0</v>
      </c>
      <c r="Y20" s="29">
        <f t="shared" si="7"/>
        <v>0</v>
      </c>
      <c r="Z20" s="28">
        <v>99873</v>
      </c>
      <c r="AA20" s="28">
        <v>2</v>
      </c>
      <c r="AB20" s="29">
        <f t="shared" si="8"/>
        <v>2.0025432299019755E-5</v>
      </c>
      <c r="AC20" s="28">
        <v>100886</v>
      </c>
      <c r="AD20" s="28">
        <v>2</v>
      </c>
      <c r="AE20" s="29">
        <f t="shared" si="9"/>
        <v>1.9824356204032276E-5</v>
      </c>
      <c r="AF20" s="28">
        <v>101698</v>
      </c>
      <c r="AG20" s="28">
        <v>2</v>
      </c>
      <c r="AH20" s="29">
        <f t="shared" si="10"/>
        <v>1.966607012920608E-5</v>
      </c>
      <c r="AI20" s="28">
        <v>101120</v>
      </c>
      <c r="AJ20" s="28">
        <v>2</v>
      </c>
      <c r="AK20" s="29">
        <f t="shared" si="11"/>
        <v>1.9778481012658228E-5</v>
      </c>
      <c r="AL20" s="28">
        <v>105463</v>
      </c>
      <c r="AM20" s="28">
        <v>3</v>
      </c>
      <c r="AN20" s="29">
        <f t="shared" si="12"/>
        <v>2.8445995277964783E-5</v>
      </c>
    </row>
    <row r="21" spans="1:40" x14ac:dyDescent="0.3">
      <c r="A21" s="4" t="s">
        <v>13</v>
      </c>
      <c r="B21" s="28">
        <v>146403</v>
      </c>
      <c r="C21" s="28">
        <v>4</v>
      </c>
      <c r="D21" s="29">
        <f t="shared" si="0"/>
        <v>2.7321844497722042E-5</v>
      </c>
      <c r="E21" s="28">
        <v>151451</v>
      </c>
      <c r="F21" s="28">
        <v>4</v>
      </c>
      <c r="G21" s="29">
        <f t="shared" si="1"/>
        <v>2.6411182494668244E-5</v>
      </c>
      <c r="H21" s="28">
        <v>155588</v>
      </c>
      <c r="I21" s="28">
        <v>6</v>
      </c>
      <c r="J21" s="29">
        <f t="shared" si="2"/>
        <v>3.8563385351055349E-5</v>
      </c>
      <c r="K21" s="28">
        <v>159765</v>
      </c>
      <c r="L21" s="28">
        <v>3</v>
      </c>
      <c r="M21" s="29">
        <f t="shared" si="3"/>
        <v>1.8777579569993428E-5</v>
      </c>
      <c r="N21" s="28">
        <v>164002</v>
      </c>
      <c r="O21" s="28">
        <v>6</v>
      </c>
      <c r="P21" s="29">
        <f t="shared" si="4"/>
        <v>3.6584919696101266E-5</v>
      </c>
      <c r="Q21" s="28">
        <v>167851</v>
      </c>
      <c r="R21" s="28">
        <v>8</v>
      </c>
      <c r="S21" s="29">
        <f t="shared" si="5"/>
        <v>4.7661318669534293E-5</v>
      </c>
      <c r="T21" s="28">
        <v>171914</v>
      </c>
      <c r="U21" s="28">
        <v>6</v>
      </c>
      <c r="V21" s="29">
        <f t="shared" si="6"/>
        <v>3.4901171515990555E-5</v>
      </c>
      <c r="W21" s="28">
        <v>176203</v>
      </c>
      <c r="X21" s="28">
        <v>7</v>
      </c>
      <c r="Y21" s="29">
        <f t="shared" si="7"/>
        <v>3.9726905898310473E-5</v>
      </c>
      <c r="Z21" s="28">
        <v>180945</v>
      </c>
      <c r="AA21" s="28">
        <v>11</v>
      </c>
      <c r="AB21" s="29">
        <f t="shared" si="8"/>
        <v>6.0791953355992154E-5</v>
      </c>
      <c r="AC21" s="28">
        <v>185178</v>
      </c>
      <c r="AD21" s="28">
        <v>11</v>
      </c>
      <c r="AE21" s="29">
        <f t="shared" si="9"/>
        <v>5.9402304809426605E-5</v>
      </c>
      <c r="AF21" s="28">
        <v>188939</v>
      </c>
      <c r="AG21" s="28">
        <v>2</v>
      </c>
      <c r="AH21" s="29">
        <f t="shared" si="10"/>
        <v>1.0585427042590466E-5</v>
      </c>
      <c r="AI21" s="28">
        <v>188384</v>
      </c>
      <c r="AJ21" s="28">
        <v>5</v>
      </c>
      <c r="AK21" s="29">
        <f t="shared" si="11"/>
        <v>2.654153218957024E-5</v>
      </c>
      <c r="AL21" s="28">
        <v>198312</v>
      </c>
      <c r="AM21" s="28">
        <v>4</v>
      </c>
      <c r="AN21" s="29">
        <f t="shared" si="12"/>
        <v>2.0170236798580014E-5</v>
      </c>
    </row>
    <row r="22" spans="1:40" x14ac:dyDescent="0.3">
      <c r="A22" s="4" t="s">
        <v>14</v>
      </c>
      <c r="B22" s="28">
        <v>120990</v>
      </c>
      <c r="C22" s="28">
        <v>8</v>
      </c>
      <c r="D22" s="29">
        <f t="shared" si="0"/>
        <v>6.612116703859823E-5</v>
      </c>
      <c r="E22" s="28">
        <v>124799</v>
      </c>
      <c r="F22" s="28">
        <v>6</v>
      </c>
      <c r="G22" s="29">
        <f t="shared" si="1"/>
        <v>4.8077308311765319E-5</v>
      </c>
      <c r="H22" s="28">
        <v>128326</v>
      </c>
      <c r="I22" s="28">
        <v>5</v>
      </c>
      <c r="J22" s="29">
        <f t="shared" si="2"/>
        <v>3.896326543334944E-5</v>
      </c>
      <c r="K22" s="28">
        <v>131206</v>
      </c>
      <c r="L22" s="28">
        <v>1</v>
      </c>
      <c r="M22" s="29">
        <f t="shared" si="3"/>
        <v>7.6216026706095755E-6</v>
      </c>
      <c r="N22" s="28">
        <v>134351</v>
      </c>
      <c r="O22" s="28">
        <v>1</v>
      </c>
      <c r="P22" s="29">
        <f t="shared" si="4"/>
        <v>7.4431898534435917E-6</v>
      </c>
      <c r="Q22" s="28">
        <v>137523</v>
      </c>
      <c r="R22" s="28">
        <v>7</v>
      </c>
      <c r="S22" s="29">
        <f t="shared" si="5"/>
        <v>5.0900576630818117E-5</v>
      </c>
      <c r="T22" s="28">
        <v>140208</v>
      </c>
      <c r="U22" s="28">
        <v>4</v>
      </c>
      <c r="V22" s="29">
        <f t="shared" si="6"/>
        <v>2.8529042565331506E-5</v>
      </c>
      <c r="W22" s="28">
        <v>142910</v>
      </c>
      <c r="X22" s="28">
        <v>3</v>
      </c>
      <c r="Y22" s="29">
        <f t="shared" si="7"/>
        <v>2.0992232873836681E-5</v>
      </c>
      <c r="Z22" s="28">
        <v>146004</v>
      </c>
      <c r="AA22" s="28">
        <v>13</v>
      </c>
      <c r="AB22" s="29">
        <f t="shared" si="8"/>
        <v>8.9038656475165065E-5</v>
      </c>
      <c r="AC22" s="28">
        <v>149338</v>
      </c>
      <c r="AD22" s="28">
        <v>6</v>
      </c>
      <c r="AE22" s="29">
        <f t="shared" si="9"/>
        <v>4.0177315887449944E-5</v>
      </c>
      <c r="AF22" s="28">
        <v>152285</v>
      </c>
      <c r="AG22" s="28">
        <v>1</v>
      </c>
      <c r="AH22" s="29">
        <f t="shared" si="10"/>
        <v>6.5666349279311816E-6</v>
      </c>
      <c r="AI22" s="28">
        <v>151093</v>
      </c>
      <c r="AJ22" s="28">
        <v>1</v>
      </c>
      <c r="AK22" s="29">
        <f t="shared" si="11"/>
        <v>6.6184402983592888E-6</v>
      </c>
      <c r="AL22" s="28">
        <v>158235</v>
      </c>
      <c r="AM22" s="28">
        <v>3</v>
      </c>
      <c r="AN22" s="29">
        <f t="shared" si="12"/>
        <v>1.8959143046734288E-5</v>
      </c>
    </row>
    <row r="23" spans="1:40" x14ac:dyDescent="0.3">
      <c r="A23" s="4" t="s">
        <v>15</v>
      </c>
      <c r="B23" s="28">
        <v>112578</v>
      </c>
      <c r="C23" s="28">
        <v>2</v>
      </c>
      <c r="D23" s="29">
        <f t="shared" si="0"/>
        <v>1.7765460391906056E-5</v>
      </c>
      <c r="E23" s="28">
        <v>113662</v>
      </c>
      <c r="F23" s="28">
        <v>0</v>
      </c>
      <c r="G23" s="29">
        <f t="shared" si="1"/>
        <v>0</v>
      </c>
      <c r="H23" s="28">
        <v>113905</v>
      </c>
      <c r="I23" s="28">
        <v>2</v>
      </c>
      <c r="J23" s="29">
        <f t="shared" si="2"/>
        <v>1.7558491725560776E-5</v>
      </c>
      <c r="K23" s="28">
        <v>114033</v>
      </c>
      <c r="L23" s="28">
        <v>1</v>
      </c>
      <c r="M23" s="29">
        <f t="shared" si="3"/>
        <v>8.7693913165487178E-6</v>
      </c>
      <c r="N23" s="28">
        <v>114084</v>
      </c>
      <c r="O23" s="28">
        <v>2</v>
      </c>
      <c r="P23" s="29">
        <f t="shared" si="4"/>
        <v>1.7530942112829142E-5</v>
      </c>
      <c r="Q23" s="28">
        <v>114206</v>
      </c>
      <c r="R23" s="28">
        <v>2</v>
      </c>
      <c r="S23" s="29">
        <f t="shared" si="5"/>
        <v>1.7512214769801936E-5</v>
      </c>
      <c r="T23" s="28">
        <v>114219</v>
      </c>
      <c r="U23" s="28">
        <v>4</v>
      </c>
      <c r="V23" s="29">
        <f t="shared" si="6"/>
        <v>3.5020443183708489E-5</v>
      </c>
      <c r="W23" s="28">
        <v>114403</v>
      </c>
      <c r="X23" s="28">
        <v>2</v>
      </c>
      <c r="Y23" s="29">
        <f t="shared" si="7"/>
        <v>1.7482059036913368E-5</v>
      </c>
      <c r="Z23" s="28">
        <v>114778</v>
      </c>
      <c r="AA23" s="28">
        <v>3</v>
      </c>
      <c r="AB23" s="29">
        <f t="shared" si="8"/>
        <v>2.6137413093101464E-5</v>
      </c>
      <c r="AC23" s="28">
        <v>115104</v>
      </c>
      <c r="AD23" s="28">
        <v>5</v>
      </c>
      <c r="AE23" s="29">
        <f t="shared" si="9"/>
        <v>4.343897692521546E-5</v>
      </c>
      <c r="AF23" s="28">
        <v>115236</v>
      </c>
      <c r="AG23" s="28">
        <v>2</v>
      </c>
      <c r="AH23" s="29">
        <f t="shared" si="10"/>
        <v>1.7355687458780242E-5</v>
      </c>
      <c r="AI23" s="28">
        <v>114366</v>
      </c>
      <c r="AJ23" s="28">
        <v>2</v>
      </c>
      <c r="AK23" s="29">
        <f t="shared" si="11"/>
        <v>1.7487714880296592E-5</v>
      </c>
      <c r="AL23" s="28">
        <v>117554</v>
      </c>
      <c r="AM23" s="28">
        <v>2</v>
      </c>
      <c r="AN23" s="29">
        <f t="shared" si="12"/>
        <v>1.7013457644997193E-5</v>
      </c>
    </row>
    <row r="24" spans="1:40" x14ac:dyDescent="0.3">
      <c r="A24" s="4" t="s">
        <v>16</v>
      </c>
      <c r="B24" s="28">
        <v>55641</v>
      </c>
      <c r="C24" s="28">
        <v>1</v>
      </c>
      <c r="D24" s="29">
        <f t="shared" si="0"/>
        <v>1.7972358512607608E-5</v>
      </c>
      <c r="E24" s="28">
        <v>55498</v>
      </c>
      <c r="F24" s="28">
        <v>2</v>
      </c>
      <c r="G24" s="29">
        <f t="shared" si="1"/>
        <v>3.6037334678727163E-5</v>
      </c>
      <c r="H24" s="28">
        <v>55411</v>
      </c>
      <c r="I24" s="28">
        <v>2</v>
      </c>
      <c r="J24" s="29">
        <f t="shared" si="2"/>
        <v>3.6093916370395772E-5</v>
      </c>
      <c r="K24" s="28">
        <v>55329</v>
      </c>
      <c r="L24" s="28">
        <v>2</v>
      </c>
      <c r="M24" s="29">
        <f t="shared" si="3"/>
        <v>3.6147409134450289E-5</v>
      </c>
      <c r="N24" s="28">
        <v>55389</v>
      </c>
      <c r="O24" s="28">
        <v>1</v>
      </c>
      <c r="P24" s="29">
        <f t="shared" si="4"/>
        <v>1.8054126270559137E-5</v>
      </c>
      <c r="Q24" s="28">
        <v>55258</v>
      </c>
      <c r="R24" s="28">
        <v>0</v>
      </c>
      <c r="S24" s="29">
        <f t="shared" si="5"/>
        <v>0</v>
      </c>
      <c r="T24" s="28">
        <v>55309</v>
      </c>
      <c r="U24" s="28">
        <v>2</v>
      </c>
      <c r="V24" s="29">
        <f t="shared" si="6"/>
        <v>3.6160480211177205E-5</v>
      </c>
      <c r="W24" s="28">
        <v>55407</v>
      </c>
      <c r="X24" s="28">
        <v>1</v>
      </c>
      <c r="Y24" s="29">
        <f t="shared" si="7"/>
        <v>1.8048261050047827E-5</v>
      </c>
      <c r="Z24" s="28">
        <v>55565</v>
      </c>
      <c r="AA24" s="28">
        <v>0</v>
      </c>
      <c r="AB24" s="29">
        <f t="shared" si="8"/>
        <v>0</v>
      </c>
      <c r="AC24" s="28">
        <v>55562</v>
      </c>
      <c r="AD24" s="28">
        <v>0</v>
      </c>
      <c r="AE24" s="29">
        <f t="shared" si="9"/>
        <v>0</v>
      </c>
      <c r="AF24" s="28">
        <v>55737</v>
      </c>
      <c r="AG24" s="28">
        <v>0</v>
      </c>
      <c r="AH24" s="29">
        <f t="shared" si="10"/>
        <v>0</v>
      </c>
      <c r="AI24" s="28">
        <v>54898</v>
      </c>
      <c r="AJ24" s="28">
        <v>1</v>
      </c>
      <c r="AK24" s="29">
        <f t="shared" si="11"/>
        <v>1.821559983970272E-5</v>
      </c>
      <c r="AL24" s="28">
        <v>56058</v>
      </c>
      <c r="AM24" s="28">
        <v>0</v>
      </c>
      <c r="AN24" s="29">
        <f t="shared" si="12"/>
        <v>0</v>
      </c>
    </row>
    <row r="25" spans="1:40" x14ac:dyDescent="0.3">
      <c r="A25" s="3" t="s">
        <v>17</v>
      </c>
      <c r="B25" s="27">
        <v>638706</v>
      </c>
      <c r="C25" s="27">
        <v>38</v>
      </c>
      <c r="D25" s="26">
        <f t="shared" si="0"/>
        <v>5.9495292043600653E-5</v>
      </c>
      <c r="E25" s="27">
        <v>636138</v>
      </c>
      <c r="F25" s="27">
        <v>26</v>
      </c>
      <c r="G25" s="26">
        <f t="shared" si="1"/>
        <v>4.0871634771071686E-5</v>
      </c>
      <c r="H25" s="27">
        <v>636611</v>
      </c>
      <c r="I25" s="27">
        <v>29</v>
      </c>
      <c r="J25" s="26">
        <f t="shared" si="2"/>
        <v>4.5553721189234873E-5</v>
      </c>
      <c r="K25" s="27">
        <v>636707</v>
      </c>
      <c r="L25" s="27">
        <v>17</v>
      </c>
      <c r="M25" s="26">
        <f t="shared" si="3"/>
        <v>2.6699879222311048E-5</v>
      </c>
      <c r="N25" s="27">
        <v>637300</v>
      </c>
      <c r="O25" s="27">
        <v>18</v>
      </c>
      <c r="P25" s="26">
        <f t="shared" si="4"/>
        <v>2.8244155029028714E-5</v>
      </c>
      <c r="Q25" s="27">
        <v>637834</v>
      </c>
      <c r="R25" s="27">
        <v>29</v>
      </c>
      <c r="S25" s="26">
        <f t="shared" si="5"/>
        <v>4.5466375263783367E-5</v>
      </c>
      <c r="T25" s="27">
        <v>638782</v>
      </c>
      <c r="U25" s="27">
        <v>21</v>
      </c>
      <c r="V25" s="26">
        <f t="shared" si="6"/>
        <v>3.287506535876089E-5</v>
      </c>
      <c r="W25" s="27">
        <v>640196</v>
      </c>
      <c r="X25" s="27">
        <v>16</v>
      </c>
      <c r="Y25" s="26">
        <f t="shared" si="7"/>
        <v>2.4992346094008711E-5</v>
      </c>
      <c r="Z25" s="27">
        <v>642133</v>
      </c>
      <c r="AA25" s="27">
        <v>20</v>
      </c>
      <c r="AB25" s="26">
        <f t="shared" si="8"/>
        <v>3.1146195570076602E-5</v>
      </c>
      <c r="AC25" s="27">
        <v>644083</v>
      </c>
      <c r="AD25" s="27">
        <v>28</v>
      </c>
      <c r="AE25" s="26">
        <f t="shared" si="9"/>
        <v>4.3472658026993415E-5</v>
      </c>
      <c r="AF25" s="27">
        <v>643551</v>
      </c>
      <c r="AG25" s="27">
        <v>10</v>
      </c>
      <c r="AH25" s="26">
        <f t="shared" si="10"/>
        <v>1.5538784027994673E-5</v>
      </c>
      <c r="AI25" s="27">
        <v>637047</v>
      </c>
      <c r="AJ25" s="27">
        <v>10</v>
      </c>
      <c r="AK25" s="26">
        <f t="shared" si="11"/>
        <v>1.56974289181175E-5</v>
      </c>
      <c r="AL25" s="27">
        <v>652303</v>
      </c>
      <c r="AM25" s="27">
        <v>16</v>
      </c>
      <c r="AN25" s="26">
        <f t="shared" si="12"/>
        <v>2.4528478329855911E-5</v>
      </c>
    </row>
    <row r="26" spans="1:40" x14ac:dyDescent="0.3">
      <c r="A26" s="4" t="s">
        <v>18</v>
      </c>
      <c r="B26" s="28">
        <v>187799</v>
      </c>
      <c r="C26" s="28">
        <v>10</v>
      </c>
      <c r="D26" s="29">
        <f t="shared" si="0"/>
        <v>5.3248419853140856E-5</v>
      </c>
      <c r="E26" s="28">
        <v>187304</v>
      </c>
      <c r="F26" s="28">
        <v>9</v>
      </c>
      <c r="G26" s="29">
        <f t="shared" si="1"/>
        <v>4.8050228505531116E-5</v>
      </c>
      <c r="H26" s="28">
        <v>188264</v>
      </c>
      <c r="I26" s="28">
        <v>7</v>
      </c>
      <c r="J26" s="29">
        <f t="shared" si="2"/>
        <v>3.7181829770959932E-5</v>
      </c>
      <c r="K26" s="28">
        <v>188965</v>
      </c>
      <c r="L26" s="28">
        <v>9</v>
      </c>
      <c r="M26" s="29">
        <f t="shared" si="3"/>
        <v>4.762786759452809E-5</v>
      </c>
      <c r="N26" s="28">
        <v>189861</v>
      </c>
      <c r="O26" s="28">
        <v>11</v>
      </c>
      <c r="P26" s="29">
        <f t="shared" si="4"/>
        <v>5.7937122421139677E-5</v>
      </c>
      <c r="Q26" s="28">
        <v>190844</v>
      </c>
      <c r="R26" s="28">
        <v>15</v>
      </c>
      <c r="S26" s="29">
        <f t="shared" si="5"/>
        <v>7.8598226824002853E-5</v>
      </c>
      <c r="T26" s="28">
        <v>191945</v>
      </c>
      <c r="U26" s="28">
        <v>14</v>
      </c>
      <c r="V26" s="29">
        <f t="shared" si="6"/>
        <v>7.2937560238610016E-5</v>
      </c>
      <c r="W26" s="28">
        <v>193337</v>
      </c>
      <c r="X26" s="28">
        <v>8</v>
      </c>
      <c r="Y26" s="29">
        <f t="shared" si="7"/>
        <v>4.1378525579687284E-5</v>
      </c>
      <c r="Z26" s="28">
        <v>194585</v>
      </c>
      <c r="AA26" s="28">
        <v>6</v>
      </c>
      <c r="AB26" s="29">
        <f t="shared" si="8"/>
        <v>3.0834853662923658E-5</v>
      </c>
      <c r="AC26" s="28">
        <v>195903</v>
      </c>
      <c r="AD26" s="28">
        <v>14</v>
      </c>
      <c r="AE26" s="29">
        <f t="shared" si="9"/>
        <v>7.1463938786031866E-5</v>
      </c>
      <c r="AF26" s="28">
        <v>196602</v>
      </c>
      <c r="AG26" s="28">
        <v>5</v>
      </c>
      <c r="AH26" s="29">
        <f t="shared" si="10"/>
        <v>2.543209122999766E-5</v>
      </c>
      <c r="AI26" s="28">
        <v>195533</v>
      </c>
      <c r="AJ26" s="28">
        <v>3</v>
      </c>
      <c r="AK26" s="29">
        <f t="shared" si="11"/>
        <v>1.5342678729421631E-5</v>
      </c>
      <c r="AL26" s="28">
        <v>200426</v>
      </c>
      <c r="AM26" s="28">
        <v>4</v>
      </c>
      <c r="AN26" s="29">
        <f t="shared" si="12"/>
        <v>1.9957490545138854E-5</v>
      </c>
    </row>
    <row r="27" spans="1:40" x14ac:dyDescent="0.3">
      <c r="A27" s="4" t="s">
        <v>19</v>
      </c>
      <c r="B27" s="28">
        <v>61706</v>
      </c>
      <c r="C27" s="28">
        <v>3</v>
      </c>
      <c r="D27" s="29">
        <f t="shared" si="0"/>
        <v>4.8617638479240268E-5</v>
      </c>
      <c r="E27" s="28">
        <v>61333</v>
      </c>
      <c r="F27" s="28">
        <v>4</v>
      </c>
      <c r="G27" s="29">
        <f t="shared" si="1"/>
        <v>6.5217745748618195E-5</v>
      </c>
      <c r="H27" s="28">
        <v>61231</v>
      </c>
      <c r="I27" s="28">
        <v>2</v>
      </c>
      <c r="J27" s="29">
        <f t="shared" si="2"/>
        <v>3.2663193480426581E-5</v>
      </c>
      <c r="K27" s="28">
        <v>61173</v>
      </c>
      <c r="L27" s="28">
        <v>1</v>
      </c>
      <c r="M27" s="29">
        <f t="shared" si="3"/>
        <v>1.6347081228646626E-5</v>
      </c>
      <c r="N27" s="28">
        <v>61110</v>
      </c>
      <c r="O27" s="28">
        <v>0</v>
      </c>
      <c r="P27" s="29">
        <f t="shared" si="4"/>
        <v>0</v>
      </c>
      <c r="Q27" s="28">
        <v>61126</v>
      </c>
      <c r="R27" s="28">
        <v>3</v>
      </c>
      <c r="S27" s="29">
        <f t="shared" si="5"/>
        <v>4.9078951673592253E-5</v>
      </c>
      <c r="T27" s="28">
        <v>61155</v>
      </c>
      <c r="U27" s="28">
        <v>0</v>
      </c>
      <c r="V27" s="29">
        <f t="shared" si="6"/>
        <v>0</v>
      </c>
      <c r="W27" s="28">
        <v>61187</v>
      </c>
      <c r="X27" s="28">
        <v>4</v>
      </c>
      <c r="Y27" s="29">
        <f t="shared" si="7"/>
        <v>6.537336362299181E-5</v>
      </c>
      <c r="Z27" s="28">
        <v>61381</v>
      </c>
      <c r="AA27" s="28">
        <v>2</v>
      </c>
      <c r="AB27" s="29">
        <f t="shared" si="8"/>
        <v>3.2583372704908686E-5</v>
      </c>
      <c r="AC27" s="28">
        <v>61556</v>
      </c>
      <c r="AD27" s="28">
        <v>1</v>
      </c>
      <c r="AE27" s="29">
        <f t="shared" si="9"/>
        <v>1.6245370069530183E-5</v>
      </c>
      <c r="AF27" s="28">
        <v>61320</v>
      </c>
      <c r="AG27" s="28">
        <v>1</v>
      </c>
      <c r="AH27" s="29">
        <f t="shared" si="10"/>
        <v>1.6307893020221788E-5</v>
      </c>
      <c r="AI27" s="28">
        <v>60096</v>
      </c>
      <c r="AJ27" s="28">
        <v>2</v>
      </c>
      <c r="AK27" s="29">
        <f t="shared" si="11"/>
        <v>3.3280085197018107E-5</v>
      </c>
      <c r="AL27" s="28">
        <v>62038</v>
      </c>
      <c r="AM27" s="28">
        <v>2</v>
      </c>
      <c r="AN27" s="29">
        <f t="shared" si="12"/>
        <v>3.223830555466005E-5</v>
      </c>
    </row>
    <row r="28" spans="1:40" x14ac:dyDescent="0.3">
      <c r="A28" s="4" t="s">
        <v>20</v>
      </c>
      <c r="B28" s="28">
        <v>93180</v>
      </c>
      <c r="C28" s="28">
        <v>12</v>
      </c>
      <c r="D28" s="29">
        <f t="shared" si="0"/>
        <v>1.2878300064391501E-4</v>
      </c>
      <c r="E28" s="28">
        <v>92427</v>
      </c>
      <c r="F28" s="28">
        <v>0</v>
      </c>
      <c r="G28" s="29">
        <f t="shared" si="1"/>
        <v>0</v>
      </c>
      <c r="H28" s="28">
        <v>92222</v>
      </c>
      <c r="I28" s="28">
        <v>4</v>
      </c>
      <c r="J28" s="29">
        <f t="shared" si="2"/>
        <v>4.3373598490598775E-5</v>
      </c>
      <c r="K28" s="28">
        <v>92002</v>
      </c>
      <c r="L28" s="28">
        <v>2</v>
      </c>
      <c r="M28" s="29">
        <f t="shared" si="3"/>
        <v>2.1738657855264015E-5</v>
      </c>
      <c r="N28" s="28">
        <v>91778</v>
      </c>
      <c r="O28" s="28">
        <v>1</v>
      </c>
      <c r="P28" s="29">
        <f t="shared" si="4"/>
        <v>1.0895857395018414E-5</v>
      </c>
      <c r="Q28" s="28">
        <v>91359</v>
      </c>
      <c r="R28" s="28">
        <v>2</v>
      </c>
      <c r="S28" s="29">
        <f t="shared" si="5"/>
        <v>2.1891658183649121E-5</v>
      </c>
      <c r="T28" s="28">
        <v>91125</v>
      </c>
      <c r="U28" s="28">
        <v>4</v>
      </c>
      <c r="V28" s="29">
        <f t="shared" si="6"/>
        <v>4.3895747599451304E-5</v>
      </c>
      <c r="W28" s="28">
        <v>90835</v>
      </c>
      <c r="X28" s="28">
        <v>2</v>
      </c>
      <c r="Y28" s="29">
        <f t="shared" si="7"/>
        <v>2.2017944624869268E-5</v>
      </c>
      <c r="Z28" s="28">
        <v>90653</v>
      </c>
      <c r="AA28" s="28">
        <v>3</v>
      </c>
      <c r="AB28" s="29">
        <f t="shared" si="8"/>
        <v>3.3093223610911942E-5</v>
      </c>
      <c r="AC28" s="28">
        <v>90692</v>
      </c>
      <c r="AD28" s="28">
        <v>2</v>
      </c>
      <c r="AE28" s="29">
        <f t="shared" si="9"/>
        <v>2.2052661756273983E-5</v>
      </c>
      <c r="AF28" s="28">
        <v>90279</v>
      </c>
      <c r="AG28" s="28">
        <v>2</v>
      </c>
      <c r="AH28" s="29">
        <f t="shared" si="10"/>
        <v>2.2153546228912592E-5</v>
      </c>
      <c r="AI28" s="28">
        <v>89283</v>
      </c>
      <c r="AJ28" s="28">
        <v>2</v>
      </c>
      <c r="AK28" s="29">
        <f t="shared" si="11"/>
        <v>2.2400680980701813E-5</v>
      </c>
      <c r="AL28" s="28">
        <v>90401</v>
      </c>
      <c r="AM28" s="28">
        <v>3</v>
      </c>
      <c r="AN28" s="29">
        <f t="shared" si="12"/>
        <v>3.3185473612017566E-5</v>
      </c>
    </row>
    <row r="29" spans="1:40" x14ac:dyDescent="0.3">
      <c r="A29" s="4" t="s">
        <v>21</v>
      </c>
      <c r="B29" s="28">
        <v>70673</v>
      </c>
      <c r="C29" s="28">
        <v>6</v>
      </c>
      <c r="D29" s="29">
        <f t="shared" si="0"/>
        <v>8.4898051589716019E-5</v>
      </c>
      <c r="E29" s="28">
        <v>70460</v>
      </c>
      <c r="F29" s="28">
        <v>9</v>
      </c>
      <c r="G29" s="29">
        <f t="shared" si="1"/>
        <v>1.2773204655123474E-4</v>
      </c>
      <c r="H29" s="28">
        <v>70524</v>
      </c>
      <c r="I29" s="28">
        <v>9</v>
      </c>
      <c r="J29" s="29">
        <f t="shared" si="2"/>
        <v>1.2761613067891782E-4</v>
      </c>
      <c r="K29" s="28">
        <v>70504</v>
      </c>
      <c r="L29" s="28">
        <v>0</v>
      </c>
      <c r="M29" s="29">
        <f t="shared" si="3"/>
        <v>0</v>
      </c>
      <c r="N29" s="28">
        <v>70634</v>
      </c>
      <c r="O29" s="28">
        <v>2</v>
      </c>
      <c r="P29" s="29">
        <f t="shared" si="4"/>
        <v>2.8314975790695699E-5</v>
      </c>
      <c r="Q29" s="28">
        <v>70741</v>
      </c>
      <c r="R29" s="28">
        <v>3</v>
      </c>
      <c r="S29" s="29">
        <f t="shared" si="5"/>
        <v>4.2408221540549331E-5</v>
      </c>
      <c r="T29" s="28">
        <v>70870</v>
      </c>
      <c r="U29" s="28">
        <v>1</v>
      </c>
      <c r="V29" s="29">
        <f t="shared" si="6"/>
        <v>1.4110342881332016E-5</v>
      </c>
      <c r="W29" s="28">
        <v>71067</v>
      </c>
      <c r="X29" s="28">
        <v>1</v>
      </c>
      <c r="Y29" s="29">
        <f t="shared" si="7"/>
        <v>1.4071228558965483E-5</v>
      </c>
      <c r="Z29" s="28">
        <v>71308</v>
      </c>
      <c r="AA29" s="28">
        <v>2</v>
      </c>
      <c r="AB29" s="29">
        <f t="shared" si="8"/>
        <v>2.8047343916531105E-5</v>
      </c>
      <c r="AC29" s="28">
        <v>71587</v>
      </c>
      <c r="AD29" s="28">
        <v>1</v>
      </c>
      <c r="AE29" s="29">
        <f t="shared" si="9"/>
        <v>1.3969016720913014E-5</v>
      </c>
      <c r="AF29" s="28">
        <v>71588</v>
      </c>
      <c r="AG29" s="28">
        <v>0</v>
      </c>
      <c r="AH29" s="29">
        <f t="shared" si="10"/>
        <v>0</v>
      </c>
      <c r="AI29" s="28">
        <v>70769</v>
      </c>
      <c r="AJ29" s="28">
        <v>1</v>
      </c>
      <c r="AK29" s="29">
        <f t="shared" si="11"/>
        <v>1.4130480860263675E-5</v>
      </c>
      <c r="AL29" s="28">
        <v>72525</v>
      </c>
      <c r="AM29" s="28">
        <v>0</v>
      </c>
      <c r="AN29" s="29">
        <f t="shared" si="12"/>
        <v>0</v>
      </c>
    </row>
    <row r="30" spans="1:40" x14ac:dyDescent="0.3">
      <c r="A30" s="4" t="s">
        <v>22</v>
      </c>
      <c r="B30" s="28">
        <v>51471</v>
      </c>
      <c r="C30" s="28">
        <v>2</v>
      </c>
      <c r="D30" s="29">
        <f t="shared" si="0"/>
        <v>3.8856832002486839E-5</v>
      </c>
      <c r="E30" s="28">
        <v>51081</v>
      </c>
      <c r="F30" s="28">
        <v>1</v>
      </c>
      <c r="G30" s="29">
        <f t="shared" si="1"/>
        <v>1.957675065092696E-5</v>
      </c>
      <c r="H30" s="28">
        <v>51030</v>
      </c>
      <c r="I30" s="28">
        <v>0</v>
      </c>
      <c r="J30" s="29">
        <f t="shared" si="2"/>
        <v>0</v>
      </c>
      <c r="K30" s="28">
        <v>50938</v>
      </c>
      <c r="L30" s="28">
        <v>1</v>
      </c>
      <c r="M30" s="29">
        <f t="shared" si="3"/>
        <v>1.9631709136597431E-5</v>
      </c>
      <c r="N30" s="28">
        <v>50800</v>
      </c>
      <c r="O30" s="28">
        <v>1</v>
      </c>
      <c r="P30" s="29">
        <f t="shared" si="4"/>
        <v>1.9685039370078739E-5</v>
      </c>
      <c r="Q30" s="28">
        <v>50712</v>
      </c>
      <c r="R30" s="28">
        <v>2</v>
      </c>
      <c r="S30" s="29">
        <f t="shared" si="5"/>
        <v>3.9438397223536837E-5</v>
      </c>
      <c r="T30" s="28">
        <v>50695</v>
      </c>
      <c r="U30" s="28">
        <v>0</v>
      </c>
      <c r="V30" s="29">
        <f t="shared" si="6"/>
        <v>0</v>
      </c>
      <c r="W30" s="28">
        <v>50700</v>
      </c>
      <c r="X30" s="28">
        <v>0</v>
      </c>
      <c r="Y30" s="29">
        <f t="shared" si="7"/>
        <v>0</v>
      </c>
      <c r="Z30" s="28">
        <v>50971</v>
      </c>
      <c r="AA30" s="28">
        <v>0</v>
      </c>
      <c r="AB30" s="29">
        <f t="shared" si="8"/>
        <v>0</v>
      </c>
      <c r="AC30" s="28">
        <v>50978</v>
      </c>
      <c r="AD30" s="28">
        <v>5</v>
      </c>
      <c r="AE30" s="29">
        <f t="shared" si="9"/>
        <v>9.8081525363882455E-5</v>
      </c>
      <c r="AF30" s="28">
        <v>50779</v>
      </c>
      <c r="AG30" s="28">
        <v>0</v>
      </c>
      <c r="AH30" s="29">
        <f t="shared" si="10"/>
        <v>0</v>
      </c>
      <c r="AI30" s="28">
        <v>50230</v>
      </c>
      <c r="AJ30" s="28">
        <v>2</v>
      </c>
      <c r="AK30" s="29">
        <f t="shared" si="11"/>
        <v>3.9816842524387814E-5</v>
      </c>
      <c r="AL30" s="28">
        <v>51444</v>
      </c>
      <c r="AM30" s="28">
        <v>0</v>
      </c>
      <c r="AN30" s="29">
        <f t="shared" si="12"/>
        <v>0</v>
      </c>
    </row>
    <row r="31" spans="1:40" x14ac:dyDescent="0.3">
      <c r="A31" s="4" t="s">
        <v>23</v>
      </c>
      <c r="B31" s="28">
        <v>70807</v>
      </c>
      <c r="C31" s="28">
        <v>3</v>
      </c>
      <c r="D31" s="29">
        <f t="shared" si="0"/>
        <v>4.2368692360924769E-5</v>
      </c>
      <c r="E31" s="28">
        <v>70765</v>
      </c>
      <c r="F31" s="28">
        <v>3</v>
      </c>
      <c r="G31" s="29">
        <f t="shared" si="1"/>
        <v>4.2393838762099908E-5</v>
      </c>
      <c r="H31" s="28">
        <v>70657</v>
      </c>
      <c r="I31" s="28">
        <v>2</v>
      </c>
      <c r="J31" s="29">
        <f t="shared" si="2"/>
        <v>2.8305758806629209E-5</v>
      </c>
      <c r="K31" s="28">
        <v>70514</v>
      </c>
      <c r="L31" s="28">
        <v>3</v>
      </c>
      <c r="M31" s="29">
        <f t="shared" si="3"/>
        <v>4.2544742887937145E-5</v>
      </c>
      <c r="N31" s="28">
        <v>70653</v>
      </c>
      <c r="O31" s="28">
        <v>1</v>
      </c>
      <c r="P31" s="29">
        <f t="shared" si="4"/>
        <v>1.4153680664656843E-5</v>
      </c>
      <c r="Q31" s="28">
        <v>70683</v>
      </c>
      <c r="R31" s="28">
        <v>0</v>
      </c>
      <c r="S31" s="29">
        <f t="shared" si="5"/>
        <v>0</v>
      </c>
      <c r="T31" s="28">
        <v>70697</v>
      </c>
      <c r="U31" s="28">
        <v>0</v>
      </c>
      <c r="V31" s="29">
        <f t="shared" si="6"/>
        <v>0</v>
      </c>
      <c r="W31" s="28">
        <v>70760</v>
      </c>
      <c r="X31" s="28">
        <v>0</v>
      </c>
      <c r="Y31" s="29">
        <f t="shared" si="7"/>
        <v>0</v>
      </c>
      <c r="Z31" s="28">
        <v>70738</v>
      </c>
      <c r="AA31" s="28">
        <v>3</v>
      </c>
      <c r="AB31" s="29">
        <f t="shared" si="8"/>
        <v>4.2410020074076165E-5</v>
      </c>
      <c r="AC31" s="28">
        <v>70772</v>
      </c>
      <c r="AD31" s="28">
        <v>3</v>
      </c>
      <c r="AE31" s="29">
        <f t="shared" si="9"/>
        <v>4.2389645622562597E-5</v>
      </c>
      <c r="AF31" s="28">
        <v>70532</v>
      </c>
      <c r="AG31" s="28">
        <v>0</v>
      </c>
      <c r="AH31" s="29">
        <f t="shared" si="10"/>
        <v>0</v>
      </c>
      <c r="AI31" s="28">
        <v>69773</v>
      </c>
      <c r="AJ31" s="28">
        <v>0</v>
      </c>
      <c r="AK31" s="29">
        <f t="shared" si="11"/>
        <v>0</v>
      </c>
      <c r="AL31" s="28">
        <v>71571</v>
      </c>
      <c r="AM31" s="28">
        <v>4</v>
      </c>
      <c r="AN31" s="29">
        <f t="shared" si="12"/>
        <v>5.5888558214919449E-5</v>
      </c>
    </row>
    <row r="32" spans="1:40" x14ac:dyDescent="0.3">
      <c r="A32" s="4" t="s">
        <v>24</v>
      </c>
      <c r="B32" s="28">
        <v>103070</v>
      </c>
      <c r="C32" s="28">
        <v>2</v>
      </c>
      <c r="D32" s="29">
        <f t="shared" si="0"/>
        <v>1.9404288347724847E-5</v>
      </c>
      <c r="E32" s="28">
        <v>102768</v>
      </c>
      <c r="F32" s="28">
        <v>0</v>
      </c>
      <c r="G32" s="29">
        <f t="shared" si="1"/>
        <v>0</v>
      </c>
      <c r="H32" s="28">
        <v>102683</v>
      </c>
      <c r="I32" s="28">
        <v>5</v>
      </c>
      <c r="J32" s="29">
        <f t="shared" si="2"/>
        <v>4.8693551999844179E-5</v>
      </c>
      <c r="K32" s="28">
        <v>102611</v>
      </c>
      <c r="L32" s="28">
        <v>1</v>
      </c>
      <c r="M32" s="29">
        <f t="shared" si="3"/>
        <v>9.7455438500745539E-6</v>
      </c>
      <c r="N32" s="28">
        <v>102464</v>
      </c>
      <c r="O32" s="28">
        <v>2</v>
      </c>
      <c r="P32" s="29">
        <f t="shared" si="4"/>
        <v>1.9519050593379137E-5</v>
      </c>
      <c r="Q32" s="28">
        <v>102369</v>
      </c>
      <c r="R32" s="28">
        <v>4</v>
      </c>
      <c r="S32" s="29">
        <f t="shared" si="5"/>
        <v>3.9074329142611535E-5</v>
      </c>
      <c r="T32" s="28">
        <v>102295</v>
      </c>
      <c r="U32" s="28">
        <v>2</v>
      </c>
      <c r="V32" s="29">
        <f t="shared" si="6"/>
        <v>1.9551297717385992E-5</v>
      </c>
      <c r="W32" s="28">
        <v>102310</v>
      </c>
      <c r="X32" s="28">
        <v>1</v>
      </c>
      <c r="Y32" s="29">
        <f t="shared" si="7"/>
        <v>9.7742156191965595E-6</v>
      </c>
      <c r="Z32" s="28">
        <v>102497</v>
      </c>
      <c r="AA32" s="28">
        <v>4</v>
      </c>
      <c r="AB32" s="29">
        <f t="shared" si="8"/>
        <v>3.9025532454608426E-5</v>
      </c>
      <c r="AC32" s="28">
        <v>102595</v>
      </c>
      <c r="AD32" s="28">
        <v>2</v>
      </c>
      <c r="AE32" s="29">
        <f t="shared" si="9"/>
        <v>1.949412739412252E-5</v>
      </c>
      <c r="AF32" s="28">
        <v>102451</v>
      </c>
      <c r="AG32" s="28">
        <v>2</v>
      </c>
      <c r="AH32" s="29">
        <f t="shared" si="10"/>
        <v>1.9521527364300983E-5</v>
      </c>
      <c r="AI32" s="28">
        <v>101363</v>
      </c>
      <c r="AJ32" s="28">
        <v>0</v>
      </c>
      <c r="AK32" s="29">
        <f t="shared" si="11"/>
        <v>0</v>
      </c>
      <c r="AL32" s="28">
        <v>103898</v>
      </c>
      <c r="AM32" s="28">
        <v>3</v>
      </c>
      <c r="AN32" s="29">
        <f t="shared" si="12"/>
        <v>2.8874473040867004E-5</v>
      </c>
    </row>
    <row r="33" spans="1:40" x14ac:dyDescent="0.3">
      <c r="A33" s="3" t="s">
        <v>25</v>
      </c>
      <c r="B33" s="27">
        <v>572045</v>
      </c>
      <c r="C33" s="27">
        <v>3</v>
      </c>
      <c r="D33" s="26">
        <f t="shared" si="0"/>
        <v>5.2443426653497543E-6</v>
      </c>
      <c r="E33" s="27">
        <v>571709</v>
      </c>
      <c r="F33" s="27">
        <v>5</v>
      </c>
      <c r="G33" s="26">
        <f t="shared" si="1"/>
        <v>8.7457080437775157E-6</v>
      </c>
      <c r="H33" s="27">
        <v>572687</v>
      </c>
      <c r="I33" s="27">
        <v>4</v>
      </c>
      <c r="J33" s="26">
        <f t="shared" si="2"/>
        <v>6.9846181247348029E-6</v>
      </c>
      <c r="K33" s="27">
        <v>573469</v>
      </c>
      <c r="L33" s="27">
        <v>5</v>
      </c>
      <c r="M33" s="26">
        <f t="shared" si="3"/>
        <v>8.7188671052838086E-6</v>
      </c>
      <c r="N33" s="27">
        <v>575123</v>
      </c>
      <c r="O33" s="27">
        <v>7</v>
      </c>
      <c r="P33" s="26">
        <f t="shared" si="4"/>
        <v>1.2171309441632485E-5</v>
      </c>
      <c r="Q33" s="27">
        <v>576616</v>
      </c>
      <c r="R33" s="27">
        <v>7</v>
      </c>
      <c r="S33" s="26">
        <f t="shared" si="5"/>
        <v>1.2139794941520874E-5</v>
      </c>
      <c r="T33" s="27">
        <v>578629</v>
      </c>
      <c r="U33" s="27">
        <v>12</v>
      </c>
      <c r="V33" s="26">
        <f t="shared" si="6"/>
        <v>2.0738677114351337E-5</v>
      </c>
      <c r="W33" s="27">
        <v>580816</v>
      </c>
      <c r="X33" s="27">
        <v>13</v>
      </c>
      <c r="Y33" s="26">
        <f t="shared" si="7"/>
        <v>2.2382303517809427E-5</v>
      </c>
      <c r="Z33" s="27">
        <v>584672</v>
      </c>
      <c r="AA33" s="27">
        <v>6</v>
      </c>
      <c r="AB33" s="26">
        <f t="shared" si="8"/>
        <v>1.0262164085162279E-5</v>
      </c>
      <c r="AC33" s="27">
        <v>589899</v>
      </c>
      <c r="AD33" s="27">
        <v>10</v>
      </c>
      <c r="AE33" s="26">
        <f t="shared" si="9"/>
        <v>1.6952054504245643E-5</v>
      </c>
      <c r="AF33" s="27">
        <v>591041</v>
      </c>
      <c r="AG33" s="27">
        <v>4</v>
      </c>
      <c r="AH33" s="26">
        <f t="shared" si="10"/>
        <v>6.7677200058879167E-6</v>
      </c>
      <c r="AI33" s="27">
        <v>578707</v>
      </c>
      <c r="AJ33" s="27">
        <v>5</v>
      </c>
      <c r="AK33" s="26">
        <f t="shared" si="11"/>
        <v>8.6399507868403179E-6</v>
      </c>
      <c r="AL33" s="27">
        <v>605388</v>
      </c>
      <c r="AM33" s="27">
        <v>15</v>
      </c>
      <c r="AN33" s="26">
        <f t="shared" si="12"/>
        <v>2.4777498067355151E-5</v>
      </c>
    </row>
    <row r="34" spans="1:40" x14ac:dyDescent="0.3">
      <c r="A34" s="5" t="s">
        <v>26</v>
      </c>
      <c r="B34" s="30">
        <v>60780</v>
      </c>
      <c r="C34" s="30">
        <v>0</v>
      </c>
      <c r="D34" s="31">
        <f t="shared" si="0"/>
        <v>0</v>
      </c>
      <c r="E34" s="30">
        <v>60727</v>
      </c>
      <c r="F34" s="30">
        <v>0</v>
      </c>
      <c r="G34" s="31">
        <f t="shared" si="1"/>
        <v>0</v>
      </c>
      <c r="H34" s="30">
        <v>60858</v>
      </c>
      <c r="I34" s="30">
        <v>0</v>
      </c>
      <c r="J34" s="31">
        <f t="shared" si="2"/>
        <v>0</v>
      </c>
      <c r="K34" s="30">
        <v>60923</v>
      </c>
      <c r="L34" s="30">
        <v>0</v>
      </c>
      <c r="M34" s="31">
        <f t="shared" si="3"/>
        <v>0</v>
      </c>
      <c r="N34" s="30">
        <v>61016</v>
      </c>
      <c r="O34" s="30">
        <v>1</v>
      </c>
      <c r="P34" s="31">
        <f t="shared" si="4"/>
        <v>1.6389143831126261E-5</v>
      </c>
      <c r="Q34" s="30">
        <v>61265</v>
      </c>
      <c r="R34" s="30">
        <v>0</v>
      </c>
      <c r="S34" s="31">
        <f t="shared" si="5"/>
        <v>0</v>
      </c>
      <c r="T34" s="30">
        <v>61405</v>
      </c>
      <c r="U34" s="30">
        <v>0</v>
      </c>
      <c r="V34" s="31">
        <f t="shared" si="6"/>
        <v>0</v>
      </c>
      <c r="W34" s="30">
        <v>61571</v>
      </c>
      <c r="X34" s="30">
        <v>1</v>
      </c>
      <c r="Y34" s="31">
        <f t="shared" si="7"/>
        <v>1.6241412353218237E-5</v>
      </c>
      <c r="Z34" s="30">
        <v>61902</v>
      </c>
      <c r="AA34" s="30">
        <v>1</v>
      </c>
      <c r="AB34" s="31">
        <f t="shared" si="8"/>
        <v>1.6154566896061518E-5</v>
      </c>
      <c r="AC34" s="30">
        <v>62062</v>
      </c>
      <c r="AD34" s="30">
        <v>1</v>
      </c>
      <c r="AE34" s="31">
        <f t="shared" si="9"/>
        <v>1.611291933872579E-5</v>
      </c>
      <c r="AF34" s="30">
        <v>61784</v>
      </c>
      <c r="AG34" s="30">
        <v>0</v>
      </c>
      <c r="AH34" s="31">
        <f t="shared" si="10"/>
        <v>0</v>
      </c>
      <c r="AI34" s="30">
        <v>54391</v>
      </c>
      <c r="AJ34" s="30">
        <v>0</v>
      </c>
      <c r="AK34" s="31">
        <f t="shared" si="11"/>
        <v>0</v>
      </c>
      <c r="AL34" s="30">
        <v>55796</v>
      </c>
      <c r="AM34" s="30">
        <v>0</v>
      </c>
      <c r="AN34" s="31">
        <f t="shared" si="12"/>
        <v>0</v>
      </c>
    </row>
    <row r="35" spans="1:40" x14ac:dyDescent="0.3">
      <c r="A35" s="4" t="s">
        <v>27</v>
      </c>
      <c r="B35" s="30">
        <v>88641</v>
      </c>
      <c r="C35" s="30">
        <v>0</v>
      </c>
      <c r="D35" s="29">
        <f t="shared" si="0"/>
        <v>0</v>
      </c>
      <c r="E35" s="30">
        <v>87622</v>
      </c>
      <c r="F35" s="30">
        <v>1</v>
      </c>
      <c r="G35" s="29">
        <f t="shared" si="1"/>
        <v>1.1412658921275478E-5</v>
      </c>
      <c r="H35" s="30">
        <v>87340</v>
      </c>
      <c r="I35" s="30">
        <v>1</v>
      </c>
      <c r="J35" s="29">
        <f t="shared" si="2"/>
        <v>1.1449507671170139E-5</v>
      </c>
      <c r="K35" s="30">
        <v>87056</v>
      </c>
      <c r="L35" s="30">
        <v>2</v>
      </c>
      <c r="M35" s="29">
        <f t="shared" si="3"/>
        <v>2.2973718066531886E-5</v>
      </c>
      <c r="N35" s="30">
        <v>86859</v>
      </c>
      <c r="O35" s="30">
        <v>1</v>
      </c>
      <c r="P35" s="29">
        <f t="shared" si="4"/>
        <v>1.1512911730505762E-5</v>
      </c>
      <c r="Q35" s="30">
        <v>86617</v>
      </c>
      <c r="R35" s="30">
        <v>1</v>
      </c>
      <c r="S35" s="29">
        <f t="shared" si="5"/>
        <v>1.1545077756098688E-5</v>
      </c>
      <c r="T35" s="30">
        <v>86452</v>
      </c>
      <c r="U35" s="30">
        <v>2</v>
      </c>
      <c r="V35" s="29">
        <f t="shared" si="6"/>
        <v>2.3134224772127888E-5</v>
      </c>
      <c r="W35" s="30">
        <v>86318</v>
      </c>
      <c r="X35" s="30">
        <v>3</v>
      </c>
      <c r="Y35" s="29">
        <f t="shared" si="7"/>
        <v>3.4755207488588704E-5</v>
      </c>
      <c r="Z35" s="30">
        <v>86336</v>
      </c>
      <c r="AA35" s="30">
        <v>0</v>
      </c>
      <c r="AB35" s="29">
        <f t="shared" si="8"/>
        <v>0</v>
      </c>
      <c r="AC35" s="30">
        <v>86405</v>
      </c>
      <c r="AD35" s="30">
        <v>1</v>
      </c>
      <c r="AE35" s="29">
        <f t="shared" si="9"/>
        <v>1.1573404316879811E-5</v>
      </c>
      <c r="AF35" s="30">
        <v>86253</v>
      </c>
      <c r="AG35" s="30">
        <v>2</v>
      </c>
      <c r="AH35" s="29">
        <f t="shared" si="10"/>
        <v>2.3187599271909382E-5</v>
      </c>
      <c r="AI35" s="30">
        <v>84614</v>
      </c>
      <c r="AJ35" s="30">
        <v>3</v>
      </c>
      <c r="AK35" s="29">
        <f t="shared" si="11"/>
        <v>3.5455125629328479E-5</v>
      </c>
      <c r="AL35" s="30">
        <v>86853</v>
      </c>
      <c r="AM35" s="30">
        <v>2</v>
      </c>
      <c r="AN35" s="29">
        <f t="shared" si="12"/>
        <v>2.3027414136529538E-5</v>
      </c>
    </row>
    <row r="36" spans="1:40" x14ac:dyDescent="0.3">
      <c r="A36" s="4" t="s">
        <v>28</v>
      </c>
      <c r="B36" s="30">
        <v>184885</v>
      </c>
      <c r="C36" s="30">
        <v>2</v>
      </c>
      <c r="D36" s="29">
        <f t="shared" si="0"/>
        <v>1.0817535224599075E-5</v>
      </c>
      <c r="E36" s="30">
        <v>184871</v>
      </c>
      <c r="F36" s="30">
        <v>2</v>
      </c>
      <c r="G36" s="29">
        <f t="shared" si="1"/>
        <v>1.0818354420109157E-5</v>
      </c>
      <c r="H36" s="30">
        <v>185275</v>
      </c>
      <c r="I36" s="30">
        <v>2</v>
      </c>
      <c r="J36" s="29">
        <f t="shared" si="2"/>
        <v>1.0794764539198489E-5</v>
      </c>
      <c r="K36" s="30">
        <v>186077</v>
      </c>
      <c r="L36" s="30">
        <v>2</v>
      </c>
      <c r="M36" s="29">
        <f t="shared" si="3"/>
        <v>1.0748238632394116E-5</v>
      </c>
      <c r="N36" s="30">
        <v>187245</v>
      </c>
      <c r="O36" s="30">
        <v>2</v>
      </c>
      <c r="P36" s="29">
        <f t="shared" si="4"/>
        <v>1.0681193089268072E-5</v>
      </c>
      <c r="Q36" s="30">
        <v>188190</v>
      </c>
      <c r="R36" s="30">
        <v>5</v>
      </c>
      <c r="S36" s="29">
        <f t="shared" si="5"/>
        <v>2.6568893139911791E-5</v>
      </c>
      <c r="T36" s="30">
        <v>189131</v>
      </c>
      <c r="U36" s="30">
        <v>6</v>
      </c>
      <c r="V36" s="29">
        <f t="shared" si="6"/>
        <v>3.1724043123549284E-5</v>
      </c>
      <c r="W36" s="30">
        <v>189747</v>
      </c>
      <c r="X36" s="30">
        <v>7</v>
      </c>
      <c r="Y36" s="29">
        <f t="shared" si="7"/>
        <v>3.6891228846832885E-5</v>
      </c>
      <c r="Z36" s="30">
        <v>191599</v>
      </c>
      <c r="AA36" s="30">
        <v>2</v>
      </c>
      <c r="AB36" s="29">
        <f t="shared" si="8"/>
        <v>1.0438467841690197E-5</v>
      </c>
      <c r="AC36" s="30">
        <v>194280</v>
      </c>
      <c r="AD36" s="30">
        <v>5</v>
      </c>
      <c r="AE36" s="29">
        <f t="shared" si="9"/>
        <v>2.5736051060325302E-5</v>
      </c>
      <c r="AF36" s="30">
        <v>194840</v>
      </c>
      <c r="AG36" s="30">
        <v>0</v>
      </c>
      <c r="AH36" s="29">
        <f t="shared" si="10"/>
        <v>0</v>
      </c>
      <c r="AI36" s="30">
        <v>188407</v>
      </c>
      <c r="AJ36" s="30">
        <v>0</v>
      </c>
      <c r="AK36" s="29">
        <f t="shared" si="11"/>
        <v>0</v>
      </c>
      <c r="AL36" s="30">
        <v>201517</v>
      </c>
      <c r="AM36" s="30">
        <v>5</v>
      </c>
      <c r="AN36" s="29">
        <f t="shared" si="12"/>
        <v>2.4811802478202832E-5</v>
      </c>
    </row>
    <row r="37" spans="1:40" x14ac:dyDescent="0.3">
      <c r="A37" s="4" t="s">
        <v>29</v>
      </c>
      <c r="B37" s="30">
        <v>61655</v>
      </c>
      <c r="C37" s="30">
        <v>0</v>
      </c>
      <c r="D37" s="29">
        <f t="shared" si="0"/>
        <v>0</v>
      </c>
      <c r="E37" s="30">
        <v>62033</v>
      </c>
      <c r="F37" s="30">
        <v>1</v>
      </c>
      <c r="G37" s="29">
        <f t="shared" si="1"/>
        <v>1.6120452017474569E-5</v>
      </c>
      <c r="H37" s="30">
        <v>62163</v>
      </c>
      <c r="I37" s="30">
        <v>0</v>
      </c>
      <c r="J37" s="29">
        <f t="shared" si="2"/>
        <v>0</v>
      </c>
      <c r="K37" s="30">
        <v>62110</v>
      </c>
      <c r="L37" s="30">
        <v>1</v>
      </c>
      <c r="M37" s="29">
        <f t="shared" si="3"/>
        <v>1.6100466913540493E-5</v>
      </c>
      <c r="N37" s="30">
        <v>62226</v>
      </c>
      <c r="O37" s="30">
        <v>0</v>
      </c>
      <c r="P37" s="29">
        <f t="shared" si="4"/>
        <v>0</v>
      </c>
      <c r="Q37" s="30">
        <v>62262</v>
      </c>
      <c r="R37" s="30">
        <v>0</v>
      </c>
      <c r="S37" s="29">
        <f t="shared" si="5"/>
        <v>0</v>
      </c>
      <c r="T37" s="30">
        <v>62445</v>
      </c>
      <c r="U37" s="30">
        <v>2</v>
      </c>
      <c r="V37" s="29">
        <f t="shared" si="6"/>
        <v>3.2028184802626312E-5</v>
      </c>
      <c r="W37" s="30">
        <v>62736</v>
      </c>
      <c r="X37" s="30">
        <v>0</v>
      </c>
      <c r="Y37" s="29">
        <f t="shared" si="7"/>
        <v>0</v>
      </c>
      <c r="Z37" s="30">
        <v>63004</v>
      </c>
      <c r="AA37" s="30">
        <v>0</v>
      </c>
      <c r="AB37" s="29">
        <f t="shared" si="8"/>
        <v>0</v>
      </c>
      <c r="AC37" s="30">
        <v>63488</v>
      </c>
      <c r="AD37" s="30">
        <v>1</v>
      </c>
      <c r="AE37" s="29">
        <f t="shared" si="9"/>
        <v>1.5751008064516129E-5</v>
      </c>
      <c r="AF37" s="30">
        <v>63615</v>
      </c>
      <c r="AG37" s="30">
        <v>0</v>
      </c>
      <c r="AH37" s="29">
        <f t="shared" si="10"/>
        <v>0</v>
      </c>
      <c r="AI37" s="30">
        <v>68918</v>
      </c>
      <c r="AJ37" s="30">
        <v>2</v>
      </c>
      <c r="AK37" s="29">
        <f t="shared" si="11"/>
        <v>2.901999477640094E-5</v>
      </c>
      <c r="AL37" s="30">
        <v>70989</v>
      </c>
      <c r="AM37" s="30">
        <v>4</v>
      </c>
      <c r="AN37" s="29">
        <f t="shared" si="12"/>
        <v>5.6346757948414541E-5</v>
      </c>
    </row>
    <row r="38" spans="1:40" x14ac:dyDescent="0.3">
      <c r="A38" s="4" t="s">
        <v>30</v>
      </c>
      <c r="B38" s="30">
        <v>75470</v>
      </c>
      <c r="C38" s="30">
        <v>1</v>
      </c>
      <c r="D38" s="29">
        <f t="shared" si="0"/>
        <v>1.3250298131707964E-5</v>
      </c>
      <c r="E38" s="30">
        <v>75718</v>
      </c>
      <c r="F38" s="30">
        <v>0</v>
      </c>
      <c r="G38" s="29">
        <f t="shared" si="1"/>
        <v>0</v>
      </c>
      <c r="H38" s="30">
        <v>76232</v>
      </c>
      <c r="I38" s="30">
        <v>0</v>
      </c>
      <c r="J38" s="29">
        <f t="shared" si="2"/>
        <v>0</v>
      </c>
      <c r="K38" s="30">
        <v>76673</v>
      </c>
      <c r="L38" s="30">
        <v>0</v>
      </c>
      <c r="M38" s="29">
        <f t="shared" si="3"/>
        <v>0</v>
      </c>
      <c r="N38" s="30">
        <v>77022</v>
      </c>
      <c r="O38" s="30">
        <v>2</v>
      </c>
      <c r="P38" s="29">
        <f t="shared" si="4"/>
        <v>2.5966606943470697E-5</v>
      </c>
      <c r="Q38" s="30">
        <v>77478</v>
      </c>
      <c r="R38" s="30">
        <v>0</v>
      </c>
      <c r="S38" s="29">
        <f t="shared" si="5"/>
        <v>0</v>
      </c>
      <c r="T38" s="30">
        <v>78007</v>
      </c>
      <c r="U38" s="30">
        <v>1</v>
      </c>
      <c r="V38" s="29">
        <f t="shared" si="6"/>
        <v>1.2819362364915969E-5</v>
      </c>
      <c r="W38" s="30">
        <v>78561</v>
      </c>
      <c r="X38" s="30">
        <v>0</v>
      </c>
      <c r="Y38" s="29">
        <f t="shared" si="7"/>
        <v>0</v>
      </c>
      <c r="Z38" s="30">
        <v>79278</v>
      </c>
      <c r="AA38" s="30">
        <v>3</v>
      </c>
      <c r="AB38" s="29">
        <f t="shared" si="8"/>
        <v>3.7841519715431775E-5</v>
      </c>
      <c r="AC38" s="30">
        <v>79979</v>
      </c>
      <c r="AD38" s="30">
        <v>1</v>
      </c>
      <c r="AE38" s="29">
        <f t="shared" si="9"/>
        <v>1.2503282111554283E-5</v>
      </c>
      <c r="AF38" s="30">
        <v>80671</v>
      </c>
      <c r="AG38" s="30">
        <v>0</v>
      </c>
      <c r="AH38" s="29">
        <f t="shared" si="10"/>
        <v>0</v>
      </c>
      <c r="AI38" s="30">
        <v>80666</v>
      </c>
      <c r="AJ38" s="30">
        <v>0</v>
      </c>
      <c r="AK38" s="29">
        <f t="shared" si="11"/>
        <v>0</v>
      </c>
      <c r="AL38" s="30">
        <v>83069</v>
      </c>
      <c r="AM38" s="30">
        <v>1</v>
      </c>
      <c r="AN38" s="29">
        <f t="shared" si="12"/>
        <v>1.2038185123210825E-5</v>
      </c>
    </row>
    <row r="39" spans="1:40" x14ac:dyDescent="0.3">
      <c r="A39" s="4" t="s">
        <v>31</v>
      </c>
      <c r="B39" s="30">
        <v>47207</v>
      </c>
      <c r="C39" s="30">
        <v>0</v>
      </c>
      <c r="D39" s="29">
        <f t="shared" si="0"/>
        <v>0</v>
      </c>
      <c r="E39" s="30">
        <v>47613</v>
      </c>
      <c r="F39" s="30">
        <v>1</v>
      </c>
      <c r="G39" s="29">
        <f t="shared" si="1"/>
        <v>2.1002667338752021E-5</v>
      </c>
      <c r="H39" s="30">
        <v>47770</v>
      </c>
      <c r="I39" s="30">
        <v>1</v>
      </c>
      <c r="J39" s="29">
        <f t="shared" si="2"/>
        <v>2.0933640360058613E-5</v>
      </c>
      <c r="K39" s="30">
        <v>47799</v>
      </c>
      <c r="L39" s="30">
        <v>0</v>
      </c>
      <c r="M39" s="29">
        <f t="shared" si="3"/>
        <v>0</v>
      </c>
      <c r="N39" s="30">
        <v>47887</v>
      </c>
      <c r="O39" s="30">
        <v>0</v>
      </c>
      <c r="P39" s="29">
        <f t="shared" si="4"/>
        <v>0</v>
      </c>
      <c r="Q39" s="30">
        <v>47967</v>
      </c>
      <c r="R39" s="30">
        <v>0</v>
      </c>
      <c r="S39" s="29">
        <f t="shared" si="5"/>
        <v>0</v>
      </c>
      <c r="T39" s="30">
        <v>48184</v>
      </c>
      <c r="U39" s="30">
        <v>1</v>
      </c>
      <c r="V39" s="29">
        <f t="shared" si="6"/>
        <v>2.0753777187448115E-5</v>
      </c>
      <c r="W39" s="30">
        <v>48602</v>
      </c>
      <c r="X39" s="30">
        <v>0</v>
      </c>
      <c r="Y39" s="29">
        <f t="shared" si="7"/>
        <v>0</v>
      </c>
      <c r="Z39" s="30">
        <v>48966</v>
      </c>
      <c r="AA39" s="30">
        <v>0</v>
      </c>
      <c r="AB39" s="29">
        <f t="shared" si="8"/>
        <v>0</v>
      </c>
      <c r="AC39" s="30">
        <v>49349</v>
      </c>
      <c r="AD39" s="30">
        <v>0</v>
      </c>
      <c r="AE39" s="29">
        <f t="shared" si="9"/>
        <v>0</v>
      </c>
      <c r="AF39" s="30">
        <v>49489</v>
      </c>
      <c r="AG39" s="30">
        <v>2</v>
      </c>
      <c r="AH39" s="29">
        <f t="shared" si="10"/>
        <v>4.0413021075390491E-5</v>
      </c>
      <c r="AI39" s="30">
        <v>48770</v>
      </c>
      <c r="AJ39" s="30">
        <v>0</v>
      </c>
      <c r="AK39" s="29">
        <f t="shared" si="11"/>
        <v>0</v>
      </c>
      <c r="AL39" s="30">
        <v>50258</v>
      </c>
      <c r="AM39" s="30">
        <v>2</v>
      </c>
      <c r="AN39" s="29">
        <f t="shared" si="12"/>
        <v>3.979465955668749E-5</v>
      </c>
    </row>
    <row r="40" spans="1:40" x14ac:dyDescent="0.3">
      <c r="A40" s="4" t="s">
        <v>32</v>
      </c>
      <c r="B40" s="30">
        <v>53407</v>
      </c>
      <c r="C40" s="30">
        <v>0</v>
      </c>
      <c r="D40" s="29">
        <f t="shared" si="0"/>
        <v>0</v>
      </c>
      <c r="E40" s="30">
        <v>53125</v>
      </c>
      <c r="F40" s="30">
        <v>0</v>
      </c>
      <c r="G40" s="29">
        <f t="shared" si="1"/>
        <v>0</v>
      </c>
      <c r="H40" s="30">
        <v>53049</v>
      </c>
      <c r="I40" s="30">
        <v>0</v>
      </c>
      <c r="J40" s="29">
        <f t="shared" si="2"/>
        <v>0</v>
      </c>
      <c r="K40" s="30">
        <v>52831</v>
      </c>
      <c r="L40" s="30">
        <v>0</v>
      </c>
      <c r="M40" s="29">
        <f t="shared" si="3"/>
        <v>0</v>
      </c>
      <c r="N40" s="30">
        <v>52868</v>
      </c>
      <c r="O40" s="30">
        <v>1</v>
      </c>
      <c r="P40" s="29">
        <f t="shared" si="4"/>
        <v>1.891503366875993E-5</v>
      </c>
      <c r="Q40" s="30">
        <v>52837</v>
      </c>
      <c r="R40" s="30">
        <v>1</v>
      </c>
      <c r="S40" s="29">
        <f t="shared" si="5"/>
        <v>1.8926131309499025E-5</v>
      </c>
      <c r="T40" s="30">
        <v>53005</v>
      </c>
      <c r="U40" s="30">
        <v>0</v>
      </c>
      <c r="V40" s="29">
        <f t="shared" si="6"/>
        <v>0</v>
      </c>
      <c r="W40" s="30">
        <v>53281</v>
      </c>
      <c r="X40" s="30">
        <v>2</v>
      </c>
      <c r="Y40" s="29">
        <f t="shared" si="7"/>
        <v>3.7536833017398321E-5</v>
      </c>
      <c r="Z40" s="30">
        <v>53587</v>
      </c>
      <c r="AA40" s="30">
        <v>0</v>
      </c>
      <c r="AB40" s="29">
        <f t="shared" si="8"/>
        <v>0</v>
      </c>
      <c r="AC40" s="30">
        <v>54336</v>
      </c>
      <c r="AD40" s="30">
        <v>1</v>
      </c>
      <c r="AE40" s="29">
        <f t="shared" si="9"/>
        <v>1.8404004711425205E-5</v>
      </c>
      <c r="AF40" s="30">
        <v>54389</v>
      </c>
      <c r="AG40" s="30">
        <v>0</v>
      </c>
      <c r="AH40" s="29">
        <f t="shared" si="10"/>
        <v>0</v>
      </c>
      <c r="AI40" s="30">
        <v>52941</v>
      </c>
      <c r="AJ40" s="30">
        <v>0</v>
      </c>
      <c r="AK40" s="29">
        <f t="shared" si="11"/>
        <v>0</v>
      </c>
      <c r="AL40" s="30">
        <v>56906</v>
      </c>
      <c r="AM40" s="30">
        <v>1</v>
      </c>
      <c r="AN40" s="29">
        <f t="shared" si="12"/>
        <v>1.7572839419393387E-5</v>
      </c>
    </row>
    <row r="41" spans="1:40" x14ac:dyDescent="0.3">
      <c r="A41" s="3" t="s">
        <v>33</v>
      </c>
      <c r="B41" s="27">
        <v>307444</v>
      </c>
      <c r="C41" s="27">
        <v>23</v>
      </c>
      <c r="D41" s="26">
        <f t="shared" si="0"/>
        <v>7.4810371970179929E-5</v>
      </c>
      <c r="E41" s="27">
        <v>303165</v>
      </c>
      <c r="F41" s="27">
        <v>15</v>
      </c>
      <c r="G41" s="26">
        <f t="shared" si="1"/>
        <v>4.9478007025877001E-5</v>
      </c>
      <c r="H41" s="27">
        <v>301726</v>
      </c>
      <c r="I41" s="27">
        <v>9</v>
      </c>
      <c r="J41" s="26">
        <f t="shared" si="2"/>
        <v>2.982838734480953E-5</v>
      </c>
      <c r="K41" s="27">
        <v>300309</v>
      </c>
      <c r="L41" s="27">
        <v>15</v>
      </c>
      <c r="M41" s="26">
        <f t="shared" si="3"/>
        <v>4.9948552990419871E-5</v>
      </c>
      <c r="N41" s="27">
        <v>299293</v>
      </c>
      <c r="O41" s="27">
        <v>14</v>
      </c>
      <c r="P41" s="26">
        <f t="shared" si="4"/>
        <v>4.6776904237653403E-5</v>
      </c>
      <c r="Q41" s="27">
        <v>297828</v>
      </c>
      <c r="R41" s="27">
        <v>21</v>
      </c>
      <c r="S41" s="26">
        <f t="shared" si="5"/>
        <v>7.0510495990974651E-5</v>
      </c>
      <c r="T41" s="27">
        <v>296749</v>
      </c>
      <c r="U41" s="27">
        <v>17</v>
      </c>
      <c r="V41" s="26">
        <f t="shared" si="6"/>
        <v>5.7287471903864884E-5</v>
      </c>
      <c r="W41" s="27">
        <v>295686</v>
      </c>
      <c r="X41" s="27">
        <v>16</v>
      </c>
      <c r="Y41" s="26">
        <f t="shared" si="7"/>
        <v>5.4111456071643569E-5</v>
      </c>
      <c r="Z41" s="27">
        <v>294896</v>
      </c>
      <c r="AA41" s="27">
        <v>22</v>
      </c>
      <c r="AB41" s="26">
        <f t="shared" si="8"/>
        <v>7.460257175410992E-5</v>
      </c>
      <c r="AC41" s="27">
        <v>294664</v>
      </c>
      <c r="AD41" s="27">
        <v>19</v>
      </c>
      <c r="AE41" s="26">
        <f t="shared" si="9"/>
        <v>6.4480221540466425E-5</v>
      </c>
      <c r="AF41" s="27">
        <v>293311</v>
      </c>
      <c r="AG41" s="27">
        <v>11</v>
      </c>
      <c r="AH41" s="26">
        <f t="shared" si="10"/>
        <v>3.7502855331030884E-5</v>
      </c>
      <c r="AI41" s="27">
        <v>283210</v>
      </c>
      <c r="AJ41" s="27">
        <v>14</v>
      </c>
      <c r="AK41" s="26">
        <f t="shared" si="11"/>
        <v>4.9433282723067687E-5</v>
      </c>
      <c r="AL41" s="27">
        <v>293595</v>
      </c>
      <c r="AM41" s="27">
        <v>16</v>
      </c>
      <c r="AN41" s="26">
        <f t="shared" si="12"/>
        <v>5.4496840886254875E-5</v>
      </c>
    </row>
    <row r="42" spans="1:40" x14ac:dyDescent="0.3">
      <c r="A42" s="4" t="s">
        <v>34</v>
      </c>
      <c r="B42" s="28">
        <v>95321</v>
      </c>
      <c r="C42" s="28">
        <v>2</v>
      </c>
      <c r="D42" s="29">
        <f t="shared" si="0"/>
        <v>2.0981735399334877E-5</v>
      </c>
      <c r="E42" s="28">
        <v>92989</v>
      </c>
      <c r="F42" s="28">
        <v>2</v>
      </c>
      <c r="G42" s="29">
        <f t="shared" si="1"/>
        <v>2.1507920291647399E-5</v>
      </c>
      <c r="H42" s="28">
        <v>92557</v>
      </c>
      <c r="I42" s="28">
        <v>1</v>
      </c>
      <c r="J42" s="29">
        <f t="shared" si="2"/>
        <v>1.0804153116457966E-5</v>
      </c>
      <c r="K42" s="28">
        <v>92211</v>
      </c>
      <c r="L42" s="28">
        <v>2</v>
      </c>
      <c r="M42" s="29">
        <f t="shared" si="3"/>
        <v>2.1689386298814675E-5</v>
      </c>
      <c r="N42" s="28">
        <v>92019</v>
      </c>
      <c r="O42" s="28">
        <v>1</v>
      </c>
      <c r="P42" s="29">
        <f t="shared" si="4"/>
        <v>1.0867320879383605E-5</v>
      </c>
      <c r="Q42" s="28">
        <v>91851</v>
      </c>
      <c r="R42" s="28">
        <v>4</v>
      </c>
      <c r="S42" s="29">
        <f t="shared" si="5"/>
        <v>4.3548790976690508E-5</v>
      </c>
      <c r="T42" s="28">
        <v>91837</v>
      </c>
      <c r="U42" s="28">
        <v>2</v>
      </c>
      <c r="V42" s="29">
        <f t="shared" si="6"/>
        <v>2.1777714864379282E-5</v>
      </c>
      <c r="W42" s="28">
        <v>91563</v>
      </c>
      <c r="X42" s="28">
        <v>4</v>
      </c>
      <c r="Y42" s="29">
        <f t="shared" si="7"/>
        <v>4.368576826884222E-5</v>
      </c>
      <c r="Z42" s="28">
        <v>91540</v>
      </c>
      <c r="AA42" s="28">
        <v>3</v>
      </c>
      <c r="AB42" s="29">
        <f t="shared" si="8"/>
        <v>3.2772558444395894E-5</v>
      </c>
      <c r="AC42" s="28">
        <v>91634</v>
      </c>
      <c r="AD42" s="28">
        <v>4</v>
      </c>
      <c r="AE42" s="29">
        <f t="shared" si="9"/>
        <v>4.3651919593164108E-5</v>
      </c>
      <c r="AF42" s="28">
        <v>91434</v>
      </c>
      <c r="AG42" s="28">
        <v>3</v>
      </c>
      <c r="AH42" s="29">
        <f t="shared" si="10"/>
        <v>3.2810551873482513E-5</v>
      </c>
      <c r="AI42" s="28">
        <v>87958</v>
      </c>
      <c r="AJ42" s="28">
        <v>3</v>
      </c>
      <c r="AK42" s="29">
        <f t="shared" si="11"/>
        <v>3.4107187521316994E-5</v>
      </c>
      <c r="AL42" s="28">
        <v>92636</v>
      </c>
      <c r="AM42" s="28">
        <v>1</v>
      </c>
      <c r="AN42" s="29">
        <f t="shared" si="12"/>
        <v>1.0794939332440952E-5</v>
      </c>
    </row>
    <row r="43" spans="1:40" x14ac:dyDescent="0.3">
      <c r="A43" s="4" t="s">
        <v>35</v>
      </c>
      <c r="B43" s="28">
        <v>119289</v>
      </c>
      <c r="C43" s="28">
        <v>15</v>
      </c>
      <c r="D43" s="29">
        <f t="shared" si="0"/>
        <v>1.2574503935819731E-4</v>
      </c>
      <c r="E43" s="28">
        <v>118452</v>
      </c>
      <c r="F43" s="28">
        <v>7</v>
      </c>
      <c r="G43" s="29">
        <f t="shared" si="1"/>
        <v>5.9095667443352583E-5</v>
      </c>
      <c r="H43" s="28">
        <v>117868</v>
      </c>
      <c r="I43" s="28">
        <v>5</v>
      </c>
      <c r="J43" s="29">
        <f t="shared" si="2"/>
        <v>4.2420334611599419E-5</v>
      </c>
      <c r="K43" s="28">
        <v>117297</v>
      </c>
      <c r="L43" s="28">
        <v>10</v>
      </c>
      <c r="M43" s="29">
        <f t="shared" si="3"/>
        <v>8.5253672301934411E-5</v>
      </c>
      <c r="N43" s="28">
        <v>117016</v>
      </c>
      <c r="O43" s="28">
        <v>11</v>
      </c>
      <c r="P43" s="29">
        <f t="shared" si="4"/>
        <v>9.4004238736583037E-5</v>
      </c>
      <c r="Q43" s="28">
        <v>116364</v>
      </c>
      <c r="R43" s="28">
        <v>10</v>
      </c>
      <c r="S43" s="29">
        <f t="shared" si="5"/>
        <v>8.5937231446151728E-5</v>
      </c>
      <c r="T43" s="28">
        <v>115785</v>
      </c>
      <c r="U43" s="28">
        <v>13</v>
      </c>
      <c r="V43" s="29">
        <f t="shared" si="6"/>
        <v>1.122770652502483E-4</v>
      </c>
      <c r="W43" s="28">
        <v>115328</v>
      </c>
      <c r="X43" s="28">
        <v>9</v>
      </c>
      <c r="Y43" s="29">
        <f t="shared" si="7"/>
        <v>7.8038290788013325E-5</v>
      </c>
      <c r="Z43" s="28">
        <v>115014</v>
      </c>
      <c r="AA43" s="28">
        <v>12</v>
      </c>
      <c r="AB43" s="29">
        <f t="shared" si="8"/>
        <v>1.0433512441963587E-4</v>
      </c>
      <c r="AC43" s="28">
        <v>114818</v>
      </c>
      <c r="AD43" s="28">
        <v>12</v>
      </c>
      <c r="AE43" s="29">
        <f t="shared" si="9"/>
        <v>1.0451322963298437E-4</v>
      </c>
      <c r="AF43" s="28">
        <v>114374</v>
      </c>
      <c r="AG43" s="28">
        <v>5</v>
      </c>
      <c r="AH43" s="29">
        <f t="shared" si="10"/>
        <v>4.371622921293301E-5</v>
      </c>
      <c r="AI43" s="28">
        <v>110052</v>
      </c>
      <c r="AJ43" s="28">
        <v>9</v>
      </c>
      <c r="AK43" s="29">
        <f t="shared" si="11"/>
        <v>8.1779522407589143E-5</v>
      </c>
      <c r="AL43" s="28">
        <v>114995</v>
      </c>
      <c r="AM43" s="28">
        <v>11</v>
      </c>
      <c r="AN43" s="29">
        <f t="shared" si="12"/>
        <v>9.5656332884038443E-5</v>
      </c>
    </row>
    <row r="44" spans="1:40" x14ac:dyDescent="0.3">
      <c r="A44" s="4" t="s">
        <v>36</v>
      </c>
      <c r="B44" s="28">
        <v>92834</v>
      </c>
      <c r="C44" s="28">
        <v>6</v>
      </c>
      <c r="D44" s="29">
        <f t="shared" si="0"/>
        <v>6.4631492772044725E-5</v>
      </c>
      <c r="E44" s="28">
        <v>91724</v>
      </c>
      <c r="F44" s="28">
        <v>6</v>
      </c>
      <c r="G44" s="29">
        <f t="shared" si="1"/>
        <v>6.541363220095068E-5</v>
      </c>
      <c r="H44" s="28">
        <v>91301</v>
      </c>
      <c r="I44" s="28">
        <v>3</v>
      </c>
      <c r="J44" s="29">
        <f t="shared" si="2"/>
        <v>3.2858347663223842E-5</v>
      </c>
      <c r="K44" s="28">
        <v>90801</v>
      </c>
      <c r="L44" s="28">
        <v>3</v>
      </c>
      <c r="M44" s="29">
        <f t="shared" si="3"/>
        <v>3.3039283708329202E-5</v>
      </c>
      <c r="N44" s="28">
        <v>90258</v>
      </c>
      <c r="O44" s="28">
        <v>2</v>
      </c>
      <c r="P44" s="29">
        <f t="shared" si="4"/>
        <v>2.2158700613796007E-5</v>
      </c>
      <c r="Q44" s="28">
        <v>89613</v>
      </c>
      <c r="R44" s="28">
        <v>7</v>
      </c>
      <c r="S44" s="29">
        <f t="shared" si="5"/>
        <v>7.8113666543916621E-5</v>
      </c>
      <c r="T44" s="28">
        <v>89127</v>
      </c>
      <c r="U44" s="28">
        <v>2</v>
      </c>
      <c r="V44" s="29">
        <f t="shared" si="6"/>
        <v>2.2439889146947614E-5</v>
      </c>
      <c r="W44" s="28">
        <v>88795</v>
      </c>
      <c r="X44" s="28">
        <v>3</v>
      </c>
      <c r="Y44" s="29">
        <f t="shared" si="7"/>
        <v>3.3785686130975843E-5</v>
      </c>
      <c r="Z44" s="28">
        <v>88342</v>
      </c>
      <c r="AA44" s="28">
        <v>7</v>
      </c>
      <c r="AB44" s="29">
        <f t="shared" si="8"/>
        <v>7.9237508772724187E-5</v>
      </c>
      <c r="AC44" s="28">
        <v>88212</v>
      </c>
      <c r="AD44" s="28">
        <v>3</v>
      </c>
      <c r="AE44" s="29">
        <f t="shared" si="9"/>
        <v>3.4008978370289756E-5</v>
      </c>
      <c r="AF44" s="28">
        <v>87503</v>
      </c>
      <c r="AG44" s="28">
        <v>3</v>
      </c>
      <c r="AH44" s="29">
        <f t="shared" si="10"/>
        <v>3.4284538815812028E-5</v>
      </c>
      <c r="AI44" s="28">
        <v>85200</v>
      </c>
      <c r="AJ44" s="28">
        <v>2</v>
      </c>
      <c r="AK44" s="29">
        <f t="shared" si="11"/>
        <v>2.3474178403755869E-5</v>
      </c>
      <c r="AL44" s="28">
        <v>85964</v>
      </c>
      <c r="AM44" s="28">
        <v>4</v>
      </c>
      <c r="AN44" s="29">
        <f t="shared" si="12"/>
        <v>4.6531106044390675E-5</v>
      </c>
    </row>
    <row r="45" spans="1:40" x14ac:dyDescent="0.3">
      <c r="A45" s="3" t="s">
        <v>37</v>
      </c>
      <c r="B45" s="27">
        <v>836045</v>
      </c>
      <c r="C45" s="27">
        <v>5</v>
      </c>
      <c r="D45" s="26">
        <f t="shared" si="0"/>
        <v>5.9805393250363318E-6</v>
      </c>
      <c r="E45" s="27">
        <v>828026</v>
      </c>
      <c r="F45" s="27">
        <v>9</v>
      </c>
      <c r="G45" s="26">
        <f t="shared" si="1"/>
        <v>1.0869223913258763E-5</v>
      </c>
      <c r="H45" s="27">
        <v>826764</v>
      </c>
      <c r="I45" s="27">
        <v>9</v>
      </c>
      <c r="J45" s="26">
        <f t="shared" si="2"/>
        <v>1.0885815057259388E-5</v>
      </c>
      <c r="K45" s="27">
        <v>825120</v>
      </c>
      <c r="L45" s="27">
        <v>12</v>
      </c>
      <c r="M45" s="26">
        <f t="shared" si="3"/>
        <v>1.4543339150668994E-5</v>
      </c>
      <c r="N45" s="27">
        <v>823972</v>
      </c>
      <c r="O45" s="27">
        <v>28</v>
      </c>
      <c r="P45" s="26">
        <f t="shared" si="4"/>
        <v>3.3981737243498569E-5</v>
      </c>
      <c r="Q45" s="27">
        <v>822826</v>
      </c>
      <c r="R45" s="27">
        <v>24</v>
      </c>
      <c r="S45" s="26">
        <f t="shared" si="5"/>
        <v>2.9167770585761752E-5</v>
      </c>
      <c r="T45" s="27">
        <v>821377</v>
      </c>
      <c r="U45" s="27">
        <v>18</v>
      </c>
      <c r="V45" s="26">
        <f t="shared" si="6"/>
        <v>2.1914419322673996E-5</v>
      </c>
      <c r="W45" s="27">
        <v>821080</v>
      </c>
      <c r="X45" s="27">
        <v>19</v>
      </c>
      <c r="Y45" s="26">
        <f t="shared" si="7"/>
        <v>2.3140254299215666E-5</v>
      </c>
      <c r="Z45" s="27">
        <v>820789</v>
      </c>
      <c r="AA45" s="27">
        <v>23</v>
      </c>
      <c r="AB45" s="26">
        <f t="shared" si="8"/>
        <v>2.8021818031187065E-5</v>
      </c>
      <c r="AC45" s="27">
        <v>820965</v>
      </c>
      <c r="AD45" s="27">
        <v>33</v>
      </c>
      <c r="AE45" s="26">
        <f t="shared" si="9"/>
        <v>4.0196597906122669E-5</v>
      </c>
      <c r="AF45" s="27">
        <v>817004</v>
      </c>
      <c r="AG45" s="27">
        <v>11</v>
      </c>
      <c r="AH45" s="26">
        <f t="shared" si="10"/>
        <v>1.3463826370495126E-5</v>
      </c>
      <c r="AI45" s="27">
        <v>798898</v>
      </c>
      <c r="AJ45" s="27">
        <v>5</v>
      </c>
      <c r="AK45" s="26">
        <f t="shared" si="11"/>
        <v>6.2586212507729399E-6</v>
      </c>
      <c r="AL45" s="27">
        <v>812337</v>
      </c>
      <c r="AM45" s="27">
        <v>16</v>
      </c>
      <c r="AN45" s="26">
        <f t="shared" si="12"/>
        <v>1.9696259064895481E-5</v>
      </c>
    </row>
    <row r="46" spans="1:40" x14ac:dyDescent="0.3">
      <c r="A46" s="4" t="s">
        <v>38</v>
      </c>
      <c r="B46" s="28">
        <v>135238</v>
      </c>
      <c r="C46" s="28">
        <v>2</v>
      </c>
      <c r="D46" s="29">
        <f t="shared" si="0"/>
        <v>1.478874280897381E-5</v>
      </c>
      <c r="E46" s="28">
        <v>132718</v>
      </c>
      <c r="F46" s="28">
        <v>0</v>
      </c>
      <c r="G46" s="29">
        <f t="shared" si="1"/>
        <v>0</v>
      </c>
      <c r="H46" s="28">
        <v>132540</v>
      </c>
      <c r="I46" s="28">
        <v>0</v>
      </c>
      <c r="J46" s="29">
        <f t="shared" si="2"/>
        <v>0</v>
      </c>
      <c r="K46" s="28">
        <v>131975</v>
      </c>
      <c r="L46" s="28">
        <v>1</v>
      </c>
      <c r="M46" s="29">
        <f t="shared" si="3"/>
        <v>7.5771926501231292E-6</v>
      </c>
      <c r="N46" s="28">
        <v>131699</v>
      </c>
      <c r="O46" s="28">
        <v>2</v>
      </c>
      <c r="P46" s="29">
        <f t="shared" si="4"/>
        <v>1.5186144162066531E-5</v>
      </c>
      <c r="Q46" s="28">
        <v>131313</v>
      </c>
      <c r="R46" s="28">
        <v>3</v>
      </c>
      <c r="S46" s="29">
        <f t="shared" si="5"/>
        <v>2.2846176692330537E-5</v>
      </c>
      <c r="T46" s="28">
        <v>130787</v>
      </c>
      <c r="U46" s="28">
        <v>2</v>
      </c>
      <c r="V46" s="29">
        <f t="shared" si="6"/>
        <v>1.5292039728719214E-5</v>
      </c>
      <c r="W46" s="28">
        <v>130329</v>
      </c>
      <c r="X46" s="28">
        <v>2</v>
      </c>
      <c r="Y46" s="29">
        <f t="shared" si="7"/>
        <v>1.5345778759907617E-5</v>
      </c>
      <c r="Z46" s="28">
        <v>129831</v>
      </c>
      <c r="AA46" s="28">
        <v>5</v>
      </c>
      <c r="AB46" s="29">
        <f t="shared" si="8"/>
        <v>3.8511603546148454E-5</v>
      </c>
      <c r="AC46" s="28">
        <v>129542</v>
      </c>
      <c r="AD46" s="28">
        <v>0</v>
      </c>
      <c r="AE46" s="29">
        <f t="shared" si="9"/>
        <v>0</v>
      </c>
      <c r="AF46" s="28">
        <v>128449</v>
      </c>
      <c r="AG46" s="28">
        <v>2</v>
      </c>
      <c r="AH46" s="29">
        <f t="shared" si="10"/>
        <v>1.5570382019322844E-5</v>
      </c>
      <c r="AI46" s="28">
        <v>126294</v>
      </c>
      <c r="AJ46" s="28">
        <v>2</v>
      </c>
      <c r="AK46" s="29">
        <f t="shared" si="11"/>
        <v>1.5836065054555244E-5</v>
      </c>
      <c r="AL46" s="28">
        <v>127269</v>
      </c>
      <c r="AM46" s="28">
        <v>3</v>
      </c>
      <c r="AN46" s="29">
        <f t="shared" si="12"/>
        <v>2.357211889776772E-5</v>
      </c>
    </row>
    <row r="47" spans="1:40" x14ac:dyDescent="0.3">
      <c r="A47" s="4" t="s">
        <v>39</v>
      </c>
      <c r="B47" s="28">
        <v>127218</v>
      </c>
      <c r="C47" s="28">
        <v>1</v>
      </c>
      <c r="D47" s="29">
        <f t="shared" si="0"/>
        <v>7.86052288198211E-6</v>
      </c>
      <c r="E47" s="28">
        <v>125758</v>
      </c>
      <c r="F47" s="28">
        <v>3</v>
      </c>
      <c r="G47" s="29">
        <f t="shared" si="1"/>
        <v>2.385534121089712E-5</v>
      </c>
      <c r="H47" s="28">
        <v>125306</v>
      </c>
      <c r="I47" s="28">
        <v>3</v>
      </c>
      <c r="J47" s="29">
        <f t="shared" si="2"/>
        <v>2.3941391473672448E-5</v>
      </c>
      <c r="K47" s="28">
        <v>124963</v>
      </c>
      <c r="L47" s="28">
        <v>1</v>
      </c>
      <c r="M47" s="29">
        <f t="shared" si="3"/>
        <v>8.002368701135536E-6</v>
      </c>
      <c r="N47" s="28">
        <v>124644</v>
      </c>
      <c r="O47" s="28">
        <v>5</v>
      </c>
      <c r="P47" s="29">
        <f t="shared" si="4"/>
        <v>4.0114245370816082E-5</v>
      </c>
      <c r="Q47" s="28">
        <v>124335</v>
      </c>
      <c r="R47" s="28">
        <v>3</v>
      </c>
      <c r="S47" s="29">
        <f t="shared" si="5"/>
        <v>2.4128362890577875E-5</v>
      </c>
      <c r="T47" s="28">
        <v>124249</v>
      </c>
      <c r="U47" s="28">
        <v>0</v>
      </c>
      <c r="V47" s="29">
        <f t="shared" si="6"/>
        <v>0</v>
      </c>
      <c r="W47" s="28">
        <v>124347</v>
      </c>
      <c r="X47" s="28">
        <v>0</v>
      </c>
      <c r="Y47" s="29">
        <f t="shared" si="7"/>
        <v>0</v>
      </c>
      <c r="Z47" s="28">
        <v>124751</v>
      </c>
      <c r="AA47" s="28">
        <v>3</v>
      </c>
      <c r="AB47" s="29">
        <f t="shared" si="8"/>
        <v>2.4047903423619851E-5</v>
      </c>
      <c r="AC47" s="28">
        <v>124946</v>
      </c>
      <c r="AD47" s="28">
        <v>6</v>
      </c>
      <c r="AE47" s="29">
        <f t="shared" si="9"/>
        <v>4.8020744961823509E-5</v>
      </c>
      <c r="AF47" s="28">
        <v>124600</v>
      </c>
      <c r="AG47" s="28">
        <v>1</v>
      </c>
      <c r="AH47" s="29">
        <f t="shared" si="10"/>
        <v>8.0256821829855534E-6</v>
      </c>
      <c r="AI47" s="28">
        <v>121480</v>
      </c>
      <c r="AJ47" s="28">
        <v>0</v>
      </c>
      <c r="AK47" s="29">
        <f t="shared" si="11"/>
        <v>0</v>
      </c>
      <c r="AL47" s="28">
        <v>124035</v>
      </c>
      <c r="AM47" s="28">
        <v>5</v>
      </c>
      <c r="AN47" s="29">
        <f t="shared" si="12"/>
        <v>4.031120248317007E-5</v>
      </c>
    </row>
    <row r="48" spans="1:40" x14ac:dyDescent="0.3">
      <c r="A48" s="4" t="s">
        <v>40</v>
      </c>
      <c r="B48" s="28">
        <v>117941</v>
      </c>
      <c r="C48" s="28">
        <v>1</v>
      </c>
      <c r="D48" s="29">
        <f t="shared" si="0"/>
        <v>8.4788156790259529E-6</v>
      </c>
      <c r="E48" s="28">
        <v>119250</v>
      </c>
      <c r="F48" s="28">
        <v>0</v>
      </c>
      <c r="G48" s="29">
        <f t="shared" si="1"/>
        <v>0</v>
      </c>
      <c r="H48" s="28">
        <v>119318</v>
      </c>
      <c r="I48" s="28">
        <v>1</v>
      </c>
      <c r="J48" s="29">
        <f t="shared" si="2"/>
        <v>8.3809651519468983E-6</v>
      </c>
      <c r="K48" s="28">
        <v>119070</v>
      </c>
      <c r="L48" s="28">
        <v>3</v>
      </c>
      <c r="M48" s="29">
        <f t="shared" si="3"/>
        <v>2.5195263290501386E-5</v>
      </c>
      <c r="N48" s="28">
        <v>118966</v>
      </c>
      <c r="O48" s="28">
        <v>3</v>
      </c>
      <c r="P48" s="29">
        <f t="shared" si="4"/>
        <v>2.5217288973320109E-5</v>
      </c>
      <c r="Q48" s="28">
        <v>119162</v>
      </c>
      <c r="R48" s="28">
        <v>4</v>
      </c>
      <c r="S48" s="29">
        <f t="shared" si="5"/>
        <v>3.3567748107618197E-5</v>
      </c>
      <c r="T48" s="28">
        <v>119342</v>
      </c>
      <c r="U48" s="28">
        <v>5</v>
      </c>
      <c r="V48" s="29">
        <f t="shared" si="6"/>
        <v>4.1896398585577582E-5</v>
      </c>
      <c r="W48" s="28">
        <v>119553</v>
      </c>
      <c r="X48" s="28">
        <v>5</v>
      </c>
      <c r="Y48" s="29">
        <f t="shared" si="7"/>
        <v>4.1822455312706497E-5</v>
      </c>
      <c r="Z48" s="28">
        <v>119655</v>
      </c>
      <c r="AA48" s="28">
        <v>4</v>
      </c>
      <c r="AB48" s="29">
        <f t="shared" si="8"/>
        <v>3.3429442981906312E-5</v>
      </c>
      <c r="AC48" s="28">
        <v>119668</v>
      </c>
      <c r="AD48" s="28">
        <v>6</v>
      </c>
      <c r="AE48" s="29">
        <f t="shared" si="9"/>
        <v>5.0138717117358022E-5</v>
      </c>
      <c r="AF48" s="28">
        <v>119177</v>
      </c>
      <c r="AG48" s="28">
        <v>2</v>
      </c>
      <c r="AH48" s="29">
        <f t="shared" si="10"/>
        <v>1.678176158151321E-5</v>
      </c>
      <c r="AI48" s="28">
        <v>117582</v>
      </c>
      <c r="AJ48" s="28">
        <v>1</v>
      </c>
      <c r="AK48" s="29">
        <f t="shared" si="11"/>
        <v>8.5047031008147507E-6</v>
      </c>
      <c r="AL48" s="28">
        <v>119357</v>
      </c>
      <c r="AM48" s="28">
        <v>3</v>
      </c>
      <c r="AN48" s="29">
        <f t="shared" si="12"/>
        <v>2.5134679993632549E-5</v>
      </c>
    </row>
    <row r="49" spans="1:40" x14ac:dyDescent="0.3">
      <c r="A49" s="4" t="s">
        <v>41</v>
      </c>
      <c r="B49" s="28">
        <v>87220</v>
      </c>
      <c r="C49" s="28">
        <v>0</v>
      </c>
      <c r="D49" s="29">
        <f t="shared" si="0"/>
        <v>0</v>
      </c>
      <c r="E49" s="28">
        <v>86782</v>
      </c>
      <c r="F49" s="28">
        <v>0</v>
      </c>
      <c r="G49" s="29">
        <f t="shared" si="1"/>
        <v>0</v>
      </c>
      <c r="H49" s="28">
        <v>86613</v>
      </c>
      <c r="I49" s="28">
        <v>0</v>
      </c>
      <c r="J49" s="29">
        <f t="shared" si="2"/>
        <v>0</v>
      </c>
      <c r="K49" s="28">
        <v>86378</v>
      </c>
      <c r="L49" s="28">
        <v>2</v>
      </c>
      <c r="M49" s="29">
        <f t="shared" si="3"/>
        <v>2.315404385375906E-5</v>
      </c>
      <c r="N49" s="28">
        <v>86463</v>
      </c>
      <c r="O49" s="28">
        <v>2</v>
      </c>
      <c r="P49" s="29">
        <f t="shared" si="4"/>
        <v>2.3131281588656421E-5</v>
      </c>
      <c r="Q49" s="28">
        <v>86399</v>
      </c>
      <c r="R49" s="28">
        <v>2</v>
      </c>
      <c r="S49" s="29">
        <f t="shared" si="5"/>
        <v>2.3148416069630436E-5</v>
      </c>
      <c r="T49" s="28">
        <v>86346</v>
      </c>
      <c r="U49" s="28">
        <v>0</v>
      </c>
      <c r="V49" s="29">
        <f t="shared" si="6"/>
        <v>0</v>
      </c>
      <c r="W49" s="28">
        <v>86372</v>
      </c>
      <c r="X49" s="28">
        <v>1</v>
      </c>
      <c r="Y49" s="29">
        <f t="shared" si="7"/>
        <v>1.1577826147362571E-5</v>
      </c>
      <c r="Z49" s="28">
        <v>86486</v>
      </c>
      <c r="AA49" s="28">
        <v>1</v>
      </c>
      <c r="AB49" s="29">
        <f t="shared" si="8"/>
        <v>1.1562565039428346E-5</v>
      </c>
      <c r="AC49" s="28">
        <v>86691</v>
      </c>
      <c r="AD49" s="28">
        <v>2</v>
      </c>
      <c r="AE49" s="29">
        <f t="shared" si="9"/>
        <v>2.3070445605656874E-5</v>
      </c>
      <c r="AF49" s="28">
        <v>86364</v>
      </c>
      <c r="AG49" s="28">
        <v>1</v>
      </c>
      <c r="AH49" s="29">
        <f t="shared" si="10"/>
        <v>1.1578898615163725E-5</v>
      </c>
      <c r="AI49" s="28">
        <v>85381</v>
      </c>
      <c r="AJ49" s="28">
        <v>1</v>
      </c>
      <c r="AK49" s="29">
        <f t="shared" si="11"/>
        <v>1.1712207634016936E-5</v>
      </c>
      <c r="AL49" s="28">
        <v>87040</v>
      </c>
      <c r="AM49" s="28">
        <v>1</v>
      </c>
      <c r="AN49" s="29">
        <f t="shared" si="12"/>
        <v>1.1488970588235294E-5</v>
      </c>
    </row>
    <row r="50" spans="1:40" x14ac:dyDescent="0.3">
      <c r="A50" s="4" t="s">
        <v>42</v>
      </c>
      <c r="B50" s="28">
        <v>116797</v>
      </c>
      <c r="C50" s="28">
        <v>1</v>
      </c>
      <c r="D50" s="29">
        <f t="shared" si="0"/>
        <v>8.5618637465003387E-6</v>
      </c>
      <c r="E50" s="28">
        <v>114795</v>
      </c>
      <c r="F50" s="28">
        <v>1</v>
      </c>
      <c r="G50" s="29">
        <f t="shared" si="1"/>
        <v>8.7111808005575158E-6</v>
      </c>
      <c r="H50" s="28">
        <v>115005</v>
      </c>
      <c r="I50" s="28">
        <v>2</v>
      </c>
      <c r="J50" s="29">
        <f t="shared" si="2"/>
        <v>1.7390548237033172E-5</v>
      </c>
      <c r="K50" s="28">
        <v>114419</v>
      </c>
      <c r="L50" s="28">
        <v>3</v>
      </c>
      <c r="M50" s="29">
        <f t="shared" si="3"/>
        <v>2.6219421599559515E-5</v>
      </c>
      <c r="N50" s="28">
        <v>113857</v>
      </c>
      <c r="O50" s="28">
        <v>6</v>
      </c>
      <c r="P50" s="29">
        <f t="shared" si="4"/>
        <v>5.2697682180278772E-5</v>
      </c>
      <c r="Q50" s="28">
        <v>113371</v>
      </c>
      <c r="R50" s="28">
        <v>3</v>
      </c>
      <c r="S50" s="29">
        <f t="shared" si="5"/>
        <v>2.6461793580368878E-5</v>
      </c>
      <c r="T50" s="28">
        <v>112881</v>
      </c>
      <c r="U50" s="28">
        <v>7</v>
      </c>
      <c r="V50" s="29">
        <f t="shared" si="6"/>
        <v>6.201220754599977E-5</v>
      </c>
      <c r="W50" s="28">
        <v>112594</v>
      </c>
      <c r="X50" s="28">
        <v>4</v>
      </c>
      <c r="Y50" s="29">
        <f t="shared" si="7"/>
        <v>3.5525871716077234E-5</v>
      </c>
      <c r="Z50" s="28">
        <v>112049</v>
      </c>
      <c r="AA50" s="28">
        <v>3</v>
      </c>
      <c r="AB50" s="29">
        <f t="shared" si="8"/>
        <v>2.677400066042535E-5</v>
      </c>
      <c r="AC50" s="28">
        <v>111708</v>
      </c>
      <c r="AD50" s="28">
        <v>3</v>
      </c>
      <c r="AE50" s="29">
        <f t="shared" si="9"/>
        <v>2.6855731012998174E-5</v>
      </c>
      <c r="AF50" s="28">
        <v>110933</v>
      </c>
      <c r="AG50" s="28">
        <v>2</v>
      </c>
      <c r="AH50" s="29">
        <f t="shared" si="10"/>
        <v>1.8028900327224541E-5</v>
      </c>
      <c r="AI50" s="28">
        <v>106773</v>
      </c>
      <c r="AJ50" s="28">
        <v>0</v>
      </c>
      <c r="AK50" s="29">
        <f t="shared" si="11"/>
        <v>0</v>
      </c>
      <c r="AL50" s="28">
        <v>108116</v>
      </c>
      <c r="AM50" s="28">
        <v>1</v>
      </c>
      <c r="AN50" s="29">
        <f t="shared" si="12"/>
        <v>9.2493247992896526E-6</v>
      </c>
    </row>
    <row r="51" spans="1:40" x14ac:dyDescent="0.3">
      <c r="A51" s="4" t="s">
        <v>43</v>
      </c>
      <c r="B51" s="28">
        <v>129932</v>
      </c>
      <c r="C51" s="28">
        <v>0</v>
      </c>
      <c r="D51" s="29">
        <f t="shared" si="0"/>
        <v>0</v>
      </c>
      <c r="E51" s="28">
        <v>128464</v>
      </c>
      <c r="F51" s="28">
        <v>3</v>
      </c>
      <c r="G51" s="29">
        <f t="shared" si="1"/>
        <v>2.3352845933491095E-5</v>
      </c>
      <c r="H51" s="28">
        <v>128266</v>
      </c>
      <c r="I51" s="28">
        <v>2</v>
      </c>
      <c r="J51" s="29">
        <f t="shared" si="2"/>
        <v>1.5592596635117646E-5</v>
      </c>
      <c r="K51" s="28">
        <v>128796</v>
      </c>
      <c r="L51" s="28">
        <v>2</v>
      </c>
      <c r="M51" s="29">
        <f t="shared" si="3"/>
        <v>1.5528432560017391E-5</v>
      </c>
      <c r="N51" s="28">
        <v>128851</v>
      </c>
      <c r="O51" s="28">
        <v>2</v>
      </c>
      <c r="P51" s="29">
        <f t="shared" si="4"/>
        <v>1.5521804254526545E-5</v>
      </c>
      <c r="Q51" s="28">
        <v>128734</v>
      </c>
      <c r="R51" s="28">
        <v>6</v>
      </c>
      <c r="S51" s="29">
        <f t="shared" si="5"/>
        <v>4.660773377662467E-5</v>
      </c>
      <c r="T51" s="28">
        <v>128476</v>
      </c>
      <c r="U51" s="28">
        <v>2</v>
      </c>
      <c r="V51" s="29">
        <f t="shared" si="6"/>
        <v>1.5567109810392603E-5</v>
      </c>
      <c r="W51" s="28">
        <v>128387</v>
      </c>
      <c r="X51" s="28">
        <v>5</v>
      </c>
      <c r="Y51" s="29">
        <f t="shared" si="7"/>
        <v>3.8944752973431888E-5</v>
      </c>
      <c r="Z51" s="28">
        <v>128610</v>
      </c>
      <c r="AA51" s="28">
        <v>3</v>
      </c>
      <c r="AB51" s="29">
        <f t="shared" si="8"/>
        <v>2.3326335432703521E-5</v>
      </c>
      <c r="AC51" s="28">
        <v>129072</v>
      </c>
      <c r="AD51" s="28">
        <v>8</v>
      </c>
      <c r="AE51" s="29">
        <f t="shared" si="9"/>
        <v>6.1980909879757041E-5</v>
      </c>
      <c r="AF51" s="28">
        <v>128830</v>
      </c>
      <c r="AG51" s="28">
        <v>1</v>
      </c>
      <c r="AH51" s="29">
        <f t="shared" si="10"/>
        <v>7.7621671970814256E-6</v>
      </c>
      <c r="AI51" s="28">
        <v>124472</v>
      </c>
      <c r="AJ51" s="28">
        <v>0</v>
      </c>
      <c r="AK51" s="29">
        <f t="shared" si="11"/>
        <v>0</v>
      </c>
      <c r="AL51" s="28">
        <v>127681</v>
      </c>
      <c r="AM51" s="28">
        <v>2</v>
      </c>
      <c r="AN51" s="29">
        <f t="shared" si="12"/>
        <v>1.5664037719002829E-5</v>
      </c>
    </row>
    <row r="52" spans="1:40" x14ac:dyDescent="0.3">
      <c r="A52" s="4" t="s">
        <v>44</v>
      </c>
      <c r="B52" s="28">
        <v>121699</v>
      </c>
      <c r="C52" s="28">
        <v>0</v>
      </c>
      <c r="D52" s="29">
        <f t="shared" si="0"/>
        <v>0</v>
      </c>
      <c r="E52" s="28">
        <v>120259</v>
      </c>
      <c r="F52" s="28">
        <v>2</v>
      </c>
      <c r="G52" s="29">
        <f t="shared" si="1"/>
        <v>1.6630771917278539E-5</v>
      </c>
      <c r="H52" s="28">
        <v>119716</v>
      </c>
      <c r="I52" s="28">
        <v>1</v>
      </c>
      <c r="J52" s="29">
        <f t="shared" si="2"/>
        <v>8.3531023422098964E-6</v>
      </c>
      <c r="K52" s="28">
        <v>119519</v>
      </c>
      <c r="L52" s="28">
        <v>0</v>
      </c>
      <c r="M52" s="29">
        <f t="shared" si="3"/>
        <v>0</v>
      </c>
      <c r="N52" s="28">
        <v>119492</v>
      </c>
      <c r="O52" s="28">
        <v>8</v>
      </c>
      <c r="P52" s="29">
        <f t="shared" si="4"/>
        <v>6.6950088708867537E-5</v>
      </c>
      <c r="Q52" s="28">
        <v>119512</v>
      </c>
      <c r="R52" s="28">
        <v>3</v>
      </c>
      <c r="S52" s="29">
        <f t="shared" si="5"/>
        <v>2.5102081799317223E-5</v>
      </c>
      <c r="T52" s="28">
        <v>119296</v>
      </c>
      <c r="U52" s="28">
        <v>2</v>
      </c>
      <c r="V52" s="29">
        <f t="shared" si="6"/>
        <v>1.6765021459227468E-5</v>
      </c>
      <c r="W52" s="28">
        <v>119498</v>
      </c>
      <c r="X52" s="28">
        <v>2</v>
      </c>
      <c r="Y52" s="29">
        <f t="shared" si="7"/>
        <v>1.6736681785469214E-5</v>
      </c>
      <c r="Z52" s="28">
        <v>119407</v>
      </c>
      <c r="AA52" s="28">
        <v>4</v>
      </c>
      <c r="AB52" s="29">
        <f t="shared" si="8"/>
        <v>3.3498873600375189E-5</v>
      </c>
      <c r="AC52" s="28">
        <v>119338</v>
      </c>
      <c r="AD52" s="28">
        <v>8</v>
      </c>
      <c r="AE52" s="29">
        <f t="shared" si="9"/>
        <v>6.7036484606747227E-5</v>
      </c>
      <c r="AF52" s="28">
        <v>118651</v>
      </c>
      <c r="AG52" s="28">
        <v>2</v>
      </c>
      <c r="AH52" s="29">
        <f t="shared" si="10"/>
        <v>1.6856157975912549E-5</v>
      </c>
      <c r="AI52" s="28">
        <v>116916</v>
      </c>
      <c r="AJ52" s="28">
        <v>1</v>
      </c>
      <c r="AK52" s="29">
        <f t="shared" si="11"/>
        <v>8.5531492695610528E-6</v>
      </c>
      <c r="AL52" s="28">
        <v>118839</v>
      </c>
      <c r="AM52" s="28">
        <v>1</v>
      </c>
      <c r="AN52" s="29">
        <f t="shared" si="12"/>
        <v>8.4147460008919631E-6</v>
      </c>
    </row>
    <row r="53" spans="1:40" x14ac:dyDescent="0.3">
      <c r="A53" s="3" t="s">
        <v>45</v>
      </c>
      <c r="B53" s="27">
        <v>439942</v>
      </c>
      <c r="C53" s="27">
        <v>9</v>
      </c>
      <c r="D53" s="26">
        <f t="shared" si="0"/>
        <v>2.0457242091002905E-5</v>
      </c>
      <c r="E53" s="27">
        <v>438600</v>
      </c>
      <c r="F53" s="27">
        <v>12</v>
      </c>
      <c r="G53" s="26">
        <f t="shared" si="1"/>
        <v>2.7359781121751025E-5</v>
      </c>
      <c r="H53" s="27">
        <v>438594</v>
      </c>
      <c r="I53" s="27">
        <v>14</v>
      </c>
      <c r="J53" s="26">
        <f t="shared" si="2"/>
        <v>3.1920181306629824E-5</v>
      </c>
      <c r="K53" s="27">
        <v>438609</v>
      </c>
      <c r="L53" s="27">
        <v>15</v>
      </c>
      <c r="M53" s="26">
        <f t="shared" si="3"/>
        <v>3.4199024643817161E-5</v>
      </c>
      <c r="N53" s="27">
        <v>438851</v>
      </c>
      <c r="O53" s="27">
        <v>7</v>
      </c>
      <c r="P53" s="26">
        <f t="shared" si="4"/>
        <v>1.5950744102212367E-5</v>
      </c>
      <c r="Q53" s="27">
        <v>439639</v>
      </c>
      <c r="R53" s="27">
        <v>12</v>
      </c>
      <c r="S53" s="26">
        <f t="shared" si="5"/>
        <v>2.7295121679377852E-5</v>
      </c>
      <c r="T53" s="27">
        <v>440636</v>
      </c>
      <c r="U53" s="27">
        <v>19</v>
      </c>
      <c r="V53" s="26">
        <f t="shared" si="6"/>
        <v>4.3119490917673542E-5</v>
      </c>
      <c r="W53" s="27">
        <v>441300</v>
      </c>
      <c r="X53" s="27">
        <v>12</v>
      </c>
      <c r="Y53" s="26">
        <f t="shared" si="7"/>
        <v>2.7192386131883073E-5</v>
      </c>
      <c r="Z53" s="27">
        <v>442356</v>
      </c>
      <c r="AA53" s="27">
        <v>10</v>
      </c>
      <c r="AB53" s="26">
        <f t="shared" si="8"/>
        <v>2.2606226659070974E-5</v>
      </c>
      <c r="AC53" s="27">
        <v>443690</v>
      </c>
      <c r="AD53" s="27">
        <v>12</v>
      </c>
      <c r="AE53" s="26">
        <f t="shared" si="9"/>
        <v>2.7045910432959951E-5</v>
      </c>
      <c r="AF53" s="27">
        <v>442476</v>
      </c>
      <c r="AG53" s="27">
        <v>9</v>
      </c>
      <c r="AH53" s="26">
        <f t="shared" si="10"/>
        <v>2.0340086241965665E-5</v>
      </c>
      <c r="AI53" s="27">
        <v>437570</v>
      </c>
      <c r="AJ53" s="27">
        <v>10</v>
      </c>
      <c r="AK53" s="26">
        <f t="shared" si="11"/>
        <v>2.2853486299334964E-5</v>
      </c>
      <c r="AL53" s="27">
        <v>449177</v>
      </c>
      <c r="AM53" s="27">
        <v>8</v>
      </c>
      <c r="AN53" s="26">
        <f t="shared" si="12"/>
        <v>1.7810350930702152E-5</v>
      </c>
    </row>
    <row r="54" spans="1:40" x14ac:dyDescent="0.3">
      <c r="A54" s="4" t="s">
        <v>46</v>
      </c>
      <c r="B54" s="28">
        <v>104278</v>
      </c>
      <c r="C54" s="28">
        <v>2</v>
      </c>
      <c r="D54" s="29">
        <f t="shared" si="0"/>
        <v>1.9179500949385297E-5</v>
      </c>
      <c r="E54" s="28">
        <v>103152</v>
      </c>
      <c r="F54" s="28">
        <v>2</v>
      </c>
      <c r="G54" s="29">
        <f t="shared" si="1"/>
        <v>1.9388863037071507E-5</v>
      </c>
      <c r="H54" s="28">
        <v>103037</v>
      </c>
      <c r="I54" s="28">
        <v>1</v>
      </c>
      <c r="J54" s="29">
        <f t="shared" si="2"/>
        <v>9.7052515115929223E-6</v>
      </c>
      <c r="K54" s="28">
        <v>102811</v>
      </c>
      <c r="L54" s="28">
        <v>3</v>
      </c>
      <c r="M54" s="29">
        <f t="shared" si="3"/>
        <v>2.9179757029889798E-5</v>
      </c>
      <c r="N54" s="28">
        <v>102816</v>
      </c>
      <c r="O54" s="28">
        <v>2</v>
      </c>
      <c r="P54" s="29">
        <f t="shared" si="4"/>
        <v>1.9452225334578277E-5</v>
      </c>
      <c r="Q54" s="28">
        <v>103021</v>
      </c>
      <c r="R54" s="28">
        <v>3</v>
      </c>
      <c r="S54" s="29">
        <f t="shared" si="5"/>
        <v>2.9120276448491085E-5</v>
      </c>
      <c r="T54" s="28">
        <v>102975</v>
      </c>
      <c r="U54" s="28">
        <v>4</v>
      </c>
      <c r="V54" s="29">
        <f t="shared" si="6"/>
        <v>3.8844379703811602E-5</v>
      </c>
      <c r="W54" s="28">
        <v>103094</v>
      </c>
      <c r="X54" s="28">
        <v>1</v>
      </c>
      <c r="Y54" s="29">
        <f t="shared" si="7"/>
        <v>9.6998855413506124E-6</v>
      </c>
      <c r="Z54" s="28">
        <v>103135</v>
      </c>
      <c r="AA54" s="28">
        <v>2</v>
      </c>
      <c r="AB54" s="29">
        <f t="shared" si="8"/>
        <v>1.9392058951859213E-5</v>
      </c>
      <c r="AC54" s="28">
        <v>103300</v>
      </c>
      <c r="AD54" s="28">
        <v>2</v>
      </c>
      <c r="AE54" s="29">
        <f t="shared" si="9"/>
        <v>1.9361084220716359E-5</v>
      </c>
      <c r="AF54" s="28">
        <v>102998</v>
      </c>
      <c r="AG54" s="28">
        <v>2</v>
      </c>
      <c r="AH54" s="29">
        <f t="shared" si="10"/>
        <v>1.9417852773840269E-5</v>
      </c>
      <c r="AI54" s="28">
        <v>101962</v>
      </c>
      <c r="AJ54" s="28">
        <v>2</v>
      </c>
      <c r="AK54" s="29">
        <f t="shared" si="11"/>
        <v>1.9615150742433456E-5</v>
      </c>
      <c r="AL54" s="28">
        <v>103344</v>
      </c>
      <c r="AM54" s="28">
        <v>0</v>
      </c>
      <c r="AN54" s="29">
        <f t="shared" si="12"/>
        <v>0</v>
      </c>
    </row>
    <row r="55" spans="1:40" x14ac:dyDescent="0.3">
      <c r="A55" s="4" t="s">
        <v>47</v>
      </c>
      <c r="B55" s="28">
        <v>90569</v>
      </c>
      <c r="C55" s="28">
        <v>0</v>
      </c>
      <c r="D55" s="29">
        <f t="shared" si="0"/>
        <v>0</v>
      </c>
      <c r="E55" s="28">
        <v>89906</v>
      </c>
      <c r="F55" s="28">
        <v>1</v>
      </c>
      <c r="G55" s="29">
        <f t="shared" si="1"/>
        <v>1.1122728182768669E-5</v>
      </c>
      <c r="H55" s="28">
        <v>89987</v>
      </c>
      <c r="I55" s="28">
        <v>2</v>
      </c>
      <c r="J55" s="29">
        <f t="shared" si="2"/>
        <v>2.2225432562481248E-5</v>
      </c>
      <c r="K55" s="28">
        <v>90028</v>
      </c>
      <c r="L55" s="28">
        <v>0</v>
      </c>
      <c r="M55" s="29">
        <f t="shared" si="3"/>
        <v>0</v>
      </c>
      <c r="N55" s="28">
        <v>90003</v>
      </c>
      <c r="O55" s="28">
        <v>0</v>
      </c>
      <c r="P55" s="29">
        <f t="shared" si="4"/>
        <v>0</v>
      </c>
      <c r="Q55" s="28">
        <v>89850</v>
      </c>
      <c r="R55" s="28">
        <v>3</v>
      </c>
      <c r="S55" s="29">
        <f t="shared" si="5"/>
        <v>3.3388981636060103E-5</v>
      </c>
      <c r="T55" s="28">
        <v>90134</v>
      </c>
      <c r="U55" s="28">
        <v>5</v>
      </c>
      <c r="V55" s="29">
        <f t="shared" si="6"/>
        <v>5.5472962478088182E-5</v>
      </c>
      <c r="W55" s="28">
        <v>90376</v>
      </c>
      <c r="X55" s="28">
        <v>2</v>
      </c>
      <c r="Y55" s="29">
        <f t="shared" si="7"/>
        <v>2.2129768965212002E-5</v>
      </c>
      <c r="Z55" s="28">
        <v>90528</v>
      </c>
      <c r="AA55" s="28">
        <v>3</v>
      </c>
      <c r="AB55" s="29">
        <f t="shared" si="8"/>
        <v>3.3138918345705199E-5</v>
      </c>
      <c r="AC55" s="28">
        <v>90667</v>
      </c>
      <c r="AD55" s="28">
        <v>4</v>
      </c>
      <c r="AE55" s="29">
        <f t="shared" si="9"/>
        <v>4.4117484862188008E-5</v>
      </c>
      <c r="AF55" s="28">
        <v>90198</v>
      </c>
      <c r="AG55" s="28">
        <v>2</v>
      </c>
      <c r="AH55" s="29">
        <f t="shared" si="10"/>
        <v>2.2173440652786093E-5</v>
      </c>
      <c r="AI55" s="28">
        <v>90171</v>
      </c>
      <c r="AJ55" s="28">
        <v>3</v>
      </c>
      <c r="AK55" s="29">
        <f t="shared" si="11"/>
        <v>3.327012010513358E-5</v>
      </c>
      <c r="AL55" s="28">
        <v>92908</v>
      </c>
      <c r="AM55" s="28">
        <v>2</v>
      </c>
      <c r="AN55" s="29">
        <f t="shared" si="12"/>
        <v>2.1526671546045552E-5</v>
      </c>
    </row>
    <row r="56" spans="1:40" x14ac:dyDescent="0.3">
      <c r="A56" s="4" t="s">
        <v>48</v>
      </c>
      <c r="B56" s="28">
        <v>170410</v>
      </c>
      <c r="C56" s="28">
        <v>5</v>
      </c>
      <c r="D56" s="29">
        <f t="shared" si="0"/>
        <v>2.9341001114958043E-5</v>
      </c>
      <c r="E56" s="28">
        <v>170702</v>
      </c>
      <c r="F56" s="28">
        <v>7</v>
      </c>
      <c r="G56" s="29">
        <f t="shared" si="1"/>
        <v>4.1007135241532026E-5</v>
      </c>
      <c r="H56" s="28">
        <v>171007</v>
      </c>
      <c r="I56" s="28">
        <v>7</v>
      </c>
      <c r="J56" s="29">
        <f t="shared" si="2"/>
        <v>4.0933996853929958E-5</v>
      </c>
      <c r="K56" s="28">
        <v>171385</v>
      </c>
      <c r="L56" s="28">
        <v>10</v>
      </c>
      <c r="M56" s="29">
        <f t="shared" si="3"/>
        <v>5.8348163491554101E-5</v>
      </c>
      <c r="N56" s="28">
        <v>171756</v>
      </c>
      <c r="O56" s="28">
        <v>4</v>
      </c>
      <c r="P56" s="29">
        <f t="shared" si="4"/>
        <v>2.3288851626726287E-5</v>
      </c>
      <c r="Q56" s="28">
        <v>172681</v>
      </c>
      <c r="R56" s="28">
        <v>6</v>
      </c>
      <c r="S56" s="29">
        <f t="shared" si="5"/>
        <v>3.4746150416085148E-5</v>
      </c>
      <c r="T56" s="28">
        <v>173382</v>
      </c>
      <c r="U56" s="28">
        <v>8</v>
      </c>
      <c r="V56" s="29">
        <f t="shared" si="6"/>
        <v>4.6140891211313747E-5</v>
      </c>
      <c r="W56" s="28">
        <v>173948</v>
      </c>
      <c r="X56" s="28">
        <v>5</v>
      </c>
      <c r="Y56" s="29">
        <f t="shared" si="7"/>
        <v>2.8744222411295328E-5</v>
      </c>
      <c r="Z56" s="28">
        <v>174811</v>
      </c>
      <c r="AA56" s="28">
        <v>5</v>
      </c>
      <c r="AB56" s="29">
        <f t="shared" si="8"/>
        <v>2.8602319076030685E-5</v>
      </c>
      <c r="AC56" s="28">
        <v>175626</v>
      </c>
      <c r="AD56" s="28">
        <v>5</v>
      </c>
      <c r="AE56" s="29">
        <f t="shared" si="9"/>
        <v>2.8469588785259586E-5</v>
      </c>
      <c r="AF56" s="28">
        <v>175465</v>
      </c>
      <c r="AG56" s="28">
        <v>3</v>
      </c>
      <c r="AH56" s="29">
        <f t="shared" si="10"/>
        <v>1.7097426837260994E-5</v>
      </c>
      <c r="AI56" s="28">
        <v>173890</v>
      </c>
      <c r="AJ56" s="28">
        <v>2</v>
      </c>
      <c r="AK56" s="29">
        <f t="shared" si="11"/>
        <v>1.150152395192363E-5</v>
      </c>
      <c r="AL56" s="28">
        <v>179921</v>
      </c>
      <c r="AM56" s="28">
        <v>2</v>
      </c>
      <c r="AN56" s="29">
        <f t="shared" si="12"/>
        <v>1.1115989795521367E-5</v>
      </c>
    </row>
    <row r="57" spans="1:40" x14ac:dyDescent="0.3">
      <c r="A57" s="4" t="s">
        <v>49</v>
      </c>
      <c r="B57" s="28">
        <v>74685</v>
      </c>
      <c r="C57" s="28">
        <v>2</v>
      </c>
      <c r="D57" s="29">
        <f t="shared" si="0"/>
        <v>2.6779139050679522E-5</v>
      </c>
      <c r="E57" s="28">
        <v>74840</v>
      </c>
      <c r="F57" s="28">
        <v>2</v>
      </c>
      <c r="G57" s="29">
        <f t="shared" si="1"/>
        <v>2.6723677177979691E-5</v>
      </c>
      <c r="H57" s="28">
        <v>74563</v>
      </c>
      <c r="I57" s="28">
        <v>4</v>
      </c>
      <c r="J57" s="29">
        <f t="shared" si="2"/>
        <v>5.3645910169923423E-5</v>
      </c>
      <c r="K57" s="28">
        <v>74385</v>
      </c>
      <c r="L57" s="28">
        <v>2</v>
      </c>
      <c r="M57" s="29">
        <f t="shared" si="3"/>
        <v>2.6887141224709283E-5</v>
      </c>
      <c r="N57" s="28">
        <v>74276</v>
      </c>
      <c r="O57" s="28">
        <v>1</v>
      </c>
      <c r="P57" s="29">
        <f t="shared" si="4"/>
        <v>1.3463299046798427E-5</v>
      </c>
      <c r="Q57" s="28">
        <v>74087</v>
      </c>
      <c r="R57" s="28">
        <v>0</v>
      </c>
      <c r="S57" s="29">
        <f t="shared" si="5"/>
        <v>0</v>
      </c>
      <c r="T57" s="28">
        <v>74145</v>
      </c>
      <c r="U57" s="28">
        <v>2</v>
      </c>
      <c r="V57" s="29">
        <f t="shared" si="6"/>
        <v>2.697417223008969E-5</v>
      </c>
      <c r="W57" s="28">
        <v>73882</v>
      </c>
      <c r="X57" s="28">
        <v>4</v>
      </c>
      <c r="Y57" s="29">
        <f t="shared" si="7"/>
        <v>5.4140386020952332E-5</v>
      </c>
      <c r="Z57" s="28">
        <v>73882</v>
      </c>
      <c r="AA57" s="28">
        <v>0</v>
      </c>
      <c r="AB57" s="29">
        <f t="shared" si="8"/>
        <v>0</v>
      </c>
      <c r="AC57" s="28">
        <v>74097</v>
      </c>
      <c r="AD57" s="28">
        <v>1</v>
      </c>
      <c r="AE57" s="29">
        <f t="shared" si="9"/>
        <v>1.3495823042768264E-5</v>
      </c>
      <c r="AF57" s="28">
        <v>73815</v>
      </c>
      <c r="AG57" s="28">
        <v>2</v>
      </c>
      <c r="AH57" s="29">
        <f t="shared" si="10"/>
        <v>2.70947639368692E-5</v>
      </c>
      <c r="AI57" s="28">
        <v>71547</v>
      </c>
      <c r="AJ57" s="28">
        <v>3</v>
      </c>
      <c r="AK57" s="29">
        <f t="shared" si="11"/>
        <v>4.1930479265378001E-5</v>
      </c>
      <c r="AL57" s="28">
        <v>73004</v>
      </c>
      <c r="AM57" s="28">
        <v>4</v>
      </c>
      <c r="AN57" s="29">
        <f t="shared" si="12"/>
        <v>5.4791518272971344E-5</v>
      </c>
    </row>
    <row r="58" spans="1:40" x14ac:dyDescent="0.3">
      <c r="A58" s="3" t="s">
        <v>50</v>
      </c>
      <c r="B58" s="27">
        <v>554803</v>
      </c>
      <c r="C58" s="27">
        <v>41</v>
      </c>
      <c r="D58" s="26">
        <f t="shared" si="0"/>
        <v>7.390010508234454E-5</v>
      </c>
      <c r="E58" s="27">
        <v>553856</v>
      </c>
      <c r="F58" s="27">
        <v>44</v>
      </c>
      <c r="G58" s="26">
        <f t="shared" si="1"/>
        <v>7.944303212387335E-5</v>
      </c>
      <c r="H58" s="27">
        <v>552946</v>
      </c>
      <c r="I58" s="27">
        <v>37</v>
      </c>
      <c r="J58" s="26">
        <f t="shared" si="2"/>
        <v>6.6914309896445585E-5</v>
      </c>
      <c r="K58" s="27">
        <v>551909</v>
      </c>
      <c r="L58" s="27">
        <v>39</v>
      </c>
      <c r="M58" s="26">
        <f t="shared" si="3"/>
        <v>7.0663823202738138E-5</v>
      </c>
      <c r="N58" s="27">
        <v>551590</v>
      </c>
      <c r="O58" s="27">
        <v>35</v>
      </c>
      <c r="P58" s="26">
        <f t="shared" si="4"/>
        <v>6.3452926992875149E-5</v>
      </c>
      <c r="Q58" s="27">
        <v>551421</v>
      </c>
      <c r="R58" s="27">
        <v>24</v>
      </c>
      <c r="S58" s="26">
        <f t="shared" si="5"/>
        <v>4.3523913670317237E-5</v>
      </c>
      <c r="T58" s="27">
        <v>550804</v>
      </c>
      <c r="U58" s="27">
        <v>44</v>
      </c>
      <c r="V58" s="26">
        <f t="shared" si="6"/>
        <v>7.9883225248908874E-5</v>
      </c>
      <c r="W58" s="27">
        <v>551089</v>
      </c>
      <c r="X58" s="27">
        <v>47</v>
      </c>
      <c r="Y58" s="26">
        <f t="shared" si="7"/>
        <v>8.5285679808524571E-5</v>
      </c>
      <c r="Z58" s="27">
        <v>551021</v>
      </c>
      <c r="AA58" s="27">
        <v>35</v>
      </c>
      <c r="AB58" s="26">
        <f t="shared" si="8"/>
        <v>6.3518450294997833E-5</v>
      </c>
      <c r="AC58" s="27">
        <v>551647</v>
      </c>
      <c r="AD58" s="27">
        <v>32</v>
      </c>
      <c r="AE58" s="26">
        <f t="shared" si="9"/>
        <v>5.8008110258915575E-5</v>
      </c>
      <c r="AF58" s="27">
        <v>550803</v>
      </c>
      <c r="AG58" s="27">
        <v>16</v>
      </c>
      <c r="AH58" s="26">
        <f t="shared" si="10"/>
        <v>2.9048498283415306E-5</v>
      </c>
      <c r="AI58" s="27">
        <v>542583</v>
      </c>
      <c r="AJ58" s="27">
        <v>18</v>
      </c>
      <c r="AK58" s="26">
        <f t="shared" si="11"/>
        <v>3.3174647934048799E-5</v>
      </c>
      <c r="AL58" s="27">
        <v>555267</v>
      </c>
      <c r="AM58" s="27">
        <v>29</v>
      </c>
      <c r="AN58" s="26">
        <f t="shared" si="12"/>
        <v>5.2227126769644153E-5</v>
      </c>
    </row>
    <row r="59" spans="1:40" x14ac:dyDescent="0.3">
      <c r="A59" s="4" t="s">
        <v>51</v>
      </c>
      <c r="B59" s="28">
        <v>163378</v>
      </c>
      <c r="C59" s="28">
        <v>4</v>
      </c>
      <c r="D59" s="29">
        <f t="shared" si="0"/>
        <v>2.4483100539852366E-5</v>
      </c>
      <c r="E59" s="28">
        <v>162820</v>
      </c>
      <c r="F59" s="28">
        <v>6</v>
      </c>
      <c r="G59" s="29">
        <f t="shared" si="1"/>
        <v>3.685050976538509E-5</v>
      </c>
      <c r="H59" s="28">
        <v>162689</v>
      </c>
      <c r="I59" s="28">
        <v>6</v>
      </c>
      <c r="J59" s="29">
        <f t="shared" si="2"/>
        <v>3.6880182433969108E-5</v>
      </c>
      <c r="K59" s="28">
        <v>162651</v>
      </c>
      <c r="L59" s="28">
        <v>9</v>
      </c>
      <c r="M59" s="29">
        <f t="shared" si="3"/>
        <v>5.5333198074404704E-5</v>
      </c>
      <c r="N59" s="28">
        <v>162808</v>
      </c>
      <c r="O59" s="28">
        <v>7</v>
      </c>
      <c r="P59" s="29">
        <f t="shared" si="4"/>
        <v>4.2995430199990171E-5</v>
      </c>
      <c r="Q59" s="28">
        <v>163159</v>
      </c>
      <c r="R59" s="28">
        <v>6</v>
      </c>
      <c r="S59" s="29">
        <f t="shared" si="5"/>
        <v>3.677394443456996E-5</v>
      </c>
      <c r="T59" s="28">
        <v>163269</v>
      </c>
      <c r="U59" s="28">
        <v>6</v>
      </c>
      <c r="V59" s="29">
        <f t="shared" si="6"/>
        <v>3.6749168550061552E-5</v>
      </c>
      <c r="W59" s="28">
        <v>163520</v>
      </c>
      <c r="X59" s="28">
        <v>13</v>
      </c>
      <c r="Y59" s="29">
        <f t="shared" si="7"/>
        <v>7.950097847358122E-5</v>
      </c>
      <c r="Z59" s="28">
        <v>163671</v>
      </c>
      <c r="AA59" s="28">
        <v>9</v>
      </c>
      <c r="AB59" s="29">
        <f t="shared" si="8"/>
        <v>5.4988360796964641E-5</v>
      </c>
      <c r="AC59" s="28">
        <v>164283</v>
      </c>
      <c r="AD59" s="28">
        <v>9</v>
      </c>
      <c r="AE59" s="29">
        <f t="shared" si="9"/>
        <v>5.4783513814576065E-5</v>
      </c>
      <c r="AF59" s="28">
        <v>164435</v>
      </c>
      <c r="AG59" s="28">
        <v>1</v>
      </c>
      <c r="AH59" s="29">
        <f t="shared" si="10"/>
        <v>6.081430352418889E-6</v>
      </c>
      <c r="AI59" s="28">
        <v>162400</v>
      </c>
      <c r="AJ59" s="28">
        <v>8</v>
      </c>
      <c r="AK59" s="29">
        <f t="shared" si="11"/>
        <v>4.9261083743842368E-5</v>
      </c>
      <c r="AL59" s="28">
        <v>166989</v>
      </c>
      <c r="AM59" s="28">
        <v>5</v>
      </c>
      <c r="AN59" s="29">
        <f t="shared" si="12"/>
        <v>2.9942091994083442E-5</v>
      </c>
    </row>
    <row r="60" spans="1:40" x14ac:dyDescent="0.3">
      <c r="A60" s="4" t="s">
        <v>52</v>
      </c>
      <c r="B60" s="28">
        <v>80165</v>
      </c>
      <c r="C60" s="28">
        <v>1</v>
      </c>
      <c r="D60" s="29">
        <f t="shared" si="0"/>
        <v>1.2474271814382835E-5</v>
      </c>
      <c r="E60" s="28">
        <v>79686</v>
      </c>
      <c r="F60" s="28">
        <v>3</v>
      </c>
      <c r="G60" s="29">
        <f t="shared" si="1"/>
        <v>3.7647767487387995E-5</v>
      </c>
      <c r="H60" s="28">
        <v>79314</v>
      </c>
      <c r="I60" s="28">
        <v>2</v>
      </c>
      <c r="J60" s="29">
        <f t="shared" si="2"/>
        <v>2.5216229165090652E-5</v>
      </c>
      <c r="K60" s="28">
        <v>79168</v>
      </c>
      <c r="L60" s="28">
        <v>1</v>
      </c>
      <c r="M60" s="29">
        <f t="shared" si="3"/>
        <v>1.2631366208569118E-5</v>
      </c>
      <c r="N60" s="28">
        <v>79375</v>
      </c>
      <c r="O60" s="28">
        <v>1</v>
      </c>
      <c r="P60" s="29">
        <f t="shared" si="4"/>
        <v>1.2598425196850394E-5</v>
      </c>
      <c r="Q60" s="28">
        <v>79490</v>
      </c>
      <c r="R60" s="28">
        <v>0</v>
      </c>
      <c r="S60" s="29">
        <f t="shared" si="5"/>
        <v>0</v>
      </c>
      <c r="T60" s="28">
        <v>79493</v>
      </c>
      <c r="U60" s="28">
        <v>0</v>
      </c>
      <c r="V60" s="29">
        <f t="shared" si="6"/>
        <v>0</v>
      </c>
      <c r="W60" s="28">
        <v>79632</v>
      </c>
      <c r="X60" s="28">
        <v>2</v>
      </c>
      <c r="Y60" s="29">
        <f t="shared" si="7"/>
        <v>2.511553144464537E-5</v>
      </c>
      <c r="Z60" s="28">
        <v>79782</v>
      </c>
      <c r="AA60" s="28">
        <v>2</v>
      </c>
      <c r="AB60" s="29">
        <f t="shared" si="8"/>
        <v>2.5068311147877968E-5</v>
      </c>
      <c r="AC60" s="28">
        <v>80045</v>
      </c>
      <c r="AD60" s="28">
        <v>3</v>
      </c>
      <c r="AE60" s="29">
        <f t="shared" si="9"/>
        <v>3.7478918108563936E-5</v>
      </c>
      <c r="AF60" s="28">
        <v>80134</v>
      </c>
      <c r="AG60" s="28">
        <v>3</v>
      </c>
      <c r="AH60" s="29">
        <f t="shared" si="10"/>
        <v>3.7437292535003871E-5</v>
      </c>
      <c r="AI60" s="28">
        <v>78713</v>
      </c>
      <c r="AJ60" s="28">
        <v>0</v>
      </c>
      <c r="AK60" s="29">
        <f t="shared" si="11"/>
        <v>0</v>
      </c>
      <c r="AL60" s="28">
        <v>80578</v>
      </c>
      <c r="AM60" s="28">
        <v>1</v>
      </c>
      <c r="AN60" s="29">
        <f t="shared" si="12"/>
        <v>1.2410335327260542E-5</v>
      </c>
    </row>
    <row r="61" spans="1:40" x14ac:dyDescent="0.3">
      <c r="A61" s="4" t="s">
        <v>53</v>
      </c>
      <c r="B61" s="28">
        <v>112294</v>
      </c>
      <c r="C61" s="28">
        <v>21</v>
      </c>
      <c r="D61" s="29">
        <f t="shared" si="0"/>
        <v>1.8700910110958733E-4</v>
      </c>
      <c r="E61" s="28">
        <v>112206</v>
      </c>
      <c r="F61" s="28">
        <v>14</v>
      </c>
      <c r="G61" s="29">
        <f t="shared" si="1"/>
        <v>1.2477051138085307E-4</v>
      </c>
      <c r="H61" s="28">
        <v>111874</v>
      </c>
      <c r="I61" s="28">
        <v>14</v>
      </c>
      <c r="J61" s="29">
        <f t="shared" si="2"/>
        <v>1.2514078338130396E-4</v>
      </c>
      <c r="K61" s="28">
        <v>111595</v>
      </c>
      <c r="L61" s="28">
        <v>18</v>
      </c>
      <c r="M61" s="29">
        <f t="shared" si="3"/>
        <v>1.6129754917335005E-4</v>
      </c>
      <c r="N61" s="28">
        <v>111130</v>
      </c>
      <c r="O61" s="28">
        <v>13</v>
      </c>
      <c r="P61" s="29">
        <f t="shared" si="4"/>
        <v>1.1698011338072528E-4</v>
      </c>
      <c r="Q61" s="28">
        <v>110869</v>
      </c>
      <c r="R61" s="28">
        <v>11</v>
      </c>
      <c r="S61" s="29">
        <f t="shared" si="5"/>
        <v>9.9216192082547872E-5</v>
      </c>
      <c r="T61" s="28">
        <v>110518</v>
      </c>
      <c r="U61" s="28">
        <v>21</v>
      </c>
      <c r="V61" s="29">
        <f t="shared" si="6"/>
        <v>1.9001429631372265E-4</v>
      </c>
      <c r="W61" s="28">
        <v>110420</v>
      </c>
      <c r="X61" s="28">
        <v>20</v>
      </c>
      <c r="Y61" s="29">
        <f t="shared" si="7"/>
        <v>1.8112660749864155E-4</v>
      </c>
      <c r="Z61" s="28">
        <v>110240</v>
      </c>
      <c r="AA61" s="28">
        <v>14</v>
      </c>
      <c r="AB61" s="29">
        <f t="shared" si="8"/>
        <v>1.2699564586357039E-4</v>
      </c>
      <c r="AC61" s="28">
        <v>109958</v>
      </c>
      <c r="AD61" s="28">
        <v>14</v>
      </c>
      <c r="AE61" s="29">
        <f t="shared" si="9"/>
        <v>1.2732134087560705E-4</v>
      </c>
      <c r="AF61" s="28">
        <v>109487</v>
      </c>
      <c r="AG61" s="28">
        <v>8</v>
      </c>
      <c r="AH61" s="29">
        <f t="shared" si="10"/>
        <v>7.3068035474531216E-5</v>
      </c>
      <c r="AI61" s="28">
        <v>107973</v>
      </c>
      <c r="AJ61" s="28">
        <v>5</v>
      </c>
      <c r="AK61" s="29">
        <f t="shared" si="11"/>
        <v>4.6307873264612453E-5</v>
      </c>
      <c r="AL61" s="28">
        <v>110322</v>
      </c>
      <c r="AM61" s="28">
        <v>15</v>
      </c>
      <c r="AN61" s="29">
        <f t="shared" si="12"/>
        <v>1.3596562788926959E-4</v>
      </c>
    </row>
    <row r="62" spans="1:40" x14ac:dyDescent="0.3">
      <c r="A62" s="4" t="s">
        <v>54</v>
      </c>
      <c r="B62" s="28">
        <v>79152</v>
      </c>
      <c r="C62" s="28">
        <v>5</v>
      </c>
      <c r="D62" s="29">
        <f t="shared" si="0"/>
        <v>6.3169597736001623E-5</v>
      </c>
      <c r="E62" s="28">
        <v>79086</v>
      </c>
      <c r="F62" s="28">
        <v>0</v>
      </c>
      <c r="G62" s="29">
        <f t="shared" si="1"/>
        <v>0</v>
      </c>
      <c r="H62" s="28">
        <v>79169</v>
      </c>
      <c r="I62" s="28">
        <v>5</v>
      </c>
      <c r="J62" s="29">
        <f t="shared" si="2"/>
        <v>6.3156033295860755E-5</v>
      </c>
      <c r="K62" s="28">
        <v>78933</v>
      </c>
      <c r="L62" s="28">
        <v>4</v>
      </c>
      <c r="M62" s="29">
        <f t="shared" si="3"/>
        <v>5.0675889678588171E-5</v>
      </c>
      <c r="N62" s="28">
        <v>78926</v>
      </c>
      <c r="O62" s="28">
        <v>0</v>
      </c>
      <c r="P62" s="29">
        <f t="shared" si="4"/>
        <v>0</v>
      </c>
      <c r="Q62" s="28">
        <v>78861</v>
      </c>
      <c r="R62" s="28">
        <v>2</v>
      </c>
      <c r="S62" s="29">
        <f t="shared" si="5"/>
        <v>2.5361078353051572E-5</v>
      </c>
      <c r="T62" s="28">
        <v>78772</v>
      </c>
      <c r="U62" s="28">
        <v>7</v>
      </c>
      <c r="V62" s="29">
        <f t="shared" si="6"/>
        <v>8.8864063372772045E-5</v>
      </c>
      <c r="W62" s="28">
        <v>78979</v>
      </c>
      <c r="X62" s="28">
        <v>5</v>
      </c>
      <c r="Y62" s="29">
        <f t="shared" si="7"/>
        <v>6.3307967940845039E-5</v>
      </c>
      <c r="Z62" s="28">
        <v>79088</v>
      </c>
      <c r="AA62" s="28">
        <v>2</v>
      </c>
      <c r="AB62" s="29">
        <f t="shared" si="8"/>
        <v>2.5288286465709084E-5</v>
      </c>
      <c r="AC62" s="28">
        <v>79383</v>
      </c>
      <c r="AD62" s="28">
        <v>1</v>
      </c>
      <c r="AE62" s="29">
        <f t="shared" si="9"/>
        <v>1.2597155562274039E-5</v>
      </c>
      <c r="AF62" s="28">
        <v>79333</v>
      </c>
      <c r="AG62" s="28">
        <v>1</v>
      </c>
      <c r="AH62" s="29">
        <f t="shared" si="10"/>
        <v>1.2605094979390669E-5</v>
      </c>
      <c r="AI62" s="28">
        <v>78424</v>
      </c>
      <c r="AJ62" s="28">
        <v>4</v>
      </c>
      <c r="AK62" s="29">
        <f t="shared" si="11"/>
        <v>5.1004794450678361E-5</v>
      </c>
      <c r="AL62" s="28">
        <v>80186</v>
      </c>
      <c r="AM62" s="28">
        <v>3</v>
      </c>
      <c r="AN62" s="29">
        <f t="shared" si="12"/>
        <v>3.7413014740727806E-5</v>
      </c>
    </row>
    <row r="63" spans="1:40" x14ac:dyDescent="0.3">
      <c r="A63" s="4" t="s">
        <v>55</v>
      </c>
      <c r="B63" s="28">
        <v>119814</v>
      </c>
      <c r="C63" s="28">
        <v>10</v>
      </c>
      <c r="D63" s="29">
        <f t="shared" si="0"/>
        <v>8.3462700519137999E-5</v>
      </c>
      <c r="E63" s="28">
        <v>120058</v>
      </c>
      <c r="F63" s="28">
        <v>21</v>
      </c>
      <c r="G63" s="29">
        <f t="shared" si="1"/>
        <v>1.7491545752886106E-4</v>
      </c>
      <c r="H63" s="28">
        <v>119900</v>
      </c>
      <c r="I63" s="28">
        <v>10</v>
      </c>
      <c r="J63" s="29">
        <f t="shared" si="2"/>
        <v>8.340283569641368E-5</v>
      </c>
      <c r="K63" s="28">
        <v>119562</v>
      </c>
      <c r="L63" s="28">
        <v>7</v>
      </c>
      <c r="M63" s="29">
        <f t="shared" si="3"/>
        <v>5.854702999280708E-5</v>
      </c>
      <c r="N63" s="28">
        <v>119351</v>
      </c>
      <c r="O63" s="28">
        <v>14</v>
      </c>
      <c r="P63" s="29">
        <f t="shared" si="4"/>
        <v>1.1730106995333094E-4</v>
      </c>
      <c r="Q63" s="28">
        <v>119042</v>
      </c>
      <c r="R63" s="28">
        <v>5</v>
      </c>
      <c r="S63" s="29">
        <f t="shared" si="5"/>
        <v>4.2001982493573694E-5</v>
      </c>
      <c r="T63" s="28">
        <v>118752</v>
      </c>
      <c r="U63" s="28">
        <v>10</v>
      </c>
      <c r="V63" s="29">
        <f t="shared" si="6"/>
        <v>8.4209108057127461E-5</v>
      </c>
      <c r="W63" s="28">
        <v>118538</v>
      </c>
      <c r="X63" s="28">
        <v>7</v>
      </c>
      <c r="Y63" s="29">
        <f t="shared" si="7"/>
        <v>5.9052793197118227E-5</v>
      </c>
      <c r="Z63" s="28">
        <v>118240</v>
      </c>
      <c r="AA63" s="28">
        <v>8</v>
      </c>
      <c r="AB63" s="29">
        <f t="shared" si="8"/>
        <v>6.7658998646820032E-5</v>
      </c>
      <c r="AC63" s="28">
        <v>117978</v>
      </c>
      <c r="AD63" s="28">
        <v>5</v>
      </c>
      <c r="AE63" s="29">
        <f t="shared" si="9"/>
        <v>4.2380782857820952E-5</v>
      </c>
      <c r="AF63" s="28">
        <v>117414</v>
      </c>
      <c r="AG63" s="28">
        <v>3</v>
      </c>
      <c r="AH63" s="29">
        <f t="shared" si="10"/>
        <v>2.5550615769840053E-5</v>
      </c>
      <c r="AI63" s="28">
        <v>115073</v>
      </c>
      <c r="AJ63" s="28">
        <v>1</v>
      </c>
      <c r="AK63" s="29">
        <f t="shared" si="11"/>
        <v>8.690135826822974E-6</v>
      </c>
      <c r="AL63" s="28">
        <v>117192</v>
      </c>
      <c r="AM63" s="28">
        <v>5</v>
      </c>
      <c r="AN63" s="29">
        <f t="shared" si="12"/>
        <v>4.2665028329578808E-5</v>
      </c>
    </row>
    <row r="64" spans="1:40" x14ac:dyDescent="0.3">
      <c r="A64" s="3" t="s">
        <v>56</v>
      </c>
      <c r="B64" s="27">
        <v>517164</v>
      </c>
      <c r="C64" s="27">
        <v>10</v>
      </c>
      <c r="D64" s="26">
        <f t="shared" si="0"/>
        <v>1.9336226032747833E-5</v>
      </c>
      <c r="E64" s="27">
        <v>516411</v>
      </c>
      <c r="F64" s="27">
        <v>29</v>
      </c>
      <c r="G64" s="26">
        <f t="shared" si="1"/>
        <v>5.6156820826822049E-5</v>
      </c>
      <c r="H64" s="27">
        <v>516440</v>
      </c>
      <c r="I64" s="27">
        <v>24</v>
      </c>
      <c r="J64" s="26">
        <f t="shared" si="2"/>
        <v>4.6472000619626676E-5</v>
      </c>
      <c r="K64" s="27">
        <v>515985</v>
      </c>
      <c r="L64" s="27">
        <v>21</v>
      </c>
      <c r="M64" s="26">
        <f t="shared" si="3"/>
        <v>4.0698857524928049E-5</v>
      </c>
      <c r="N64" s="27">
        <v>516372</v>
      </c>
      <c r="O64" s="27">
        <v>24</v>
      </c>
      <c r="P64" s="26">
        <f t="shared" si="4"/>
        <v>4.6478120424810021E-5</v>
      </c>
      <c r="Q64" s="27">
        <v>516149</v>
      </c>
      <c r="R64" s="27">
        <v>33</v>
      </c>
      <c r="S64" s="26">
        <f t="shared" si="5"/>
        <v>6.3935026513661753E-5</v>
      </c>
      <c r="T64" s="27">
        <v>517087</v>
      </c>
      <c r="U64" s="27">
        <v>14</v>
      </c>
      <c r="V64" s="26">
        <f t="shared" si="6"/>
        <v>2.7074747576326613E-5</v>
      </c>
      <c r="W64" s="27">
        <v>518337</v>
      </c>
      <c r="X64" s="27">
        <v>15</v>
      </c>
      <c r="Y64" s="26">
        <f t="shared" si="7"/>
        <v>2.8938702041336041E-5</v>
      </c>
      <c r="Z64" s="27">
        <v>520316</v>
      </c>
      <c r="AA64" s="27">
        <v>29</v>
      </c>
      <c r="AB64" s="26">
        <f t="shared" si="8"/>
        <v>5.573536081919449E-5</v>
      </c>
      <c r="AC64" s="27">
        <v>522662</v>
      </c>
      <c r="AD64" s="27">
        <v>28</v>
      </c>
      <c r="AE64" s="26">
        <f t="shared" si="9"/>
        <v>5.3571906892025824E-5</v>
      </c>
      <c r="AF64" s="27">
        <v>522856</v>
      </c>
      <c r="AG64" s="27">
        <v>10</v>
      </c>
      <c r="AH64" s="26">
        <f t="shared" si="10"/>
        <v>1.9125724864972381E-5</v>
      </c>
      <c r="AI64" s="27">
        <v>514518</v>
      </c>
      <c r="AJ64" s="27">
        <v>9</v>
      </c>
      <c r="AK64" s="26">
        <f t="shared" si="11"/>
        <v>1.7492099401770199E-5</v>
      </c>
      <c r="AL64" s="27">
        <v>528761</v>
      </c>
      <c r="AM64" s="27">
        <v>20</v>
      </c>
      <c r="AN64" s="26">
        <f t="shared" si="12"/>
        <v>3.7824272213722269E-5</v>
      </c>
    </row>
    <row r="65" spans="1:40" x14ac:dyDescent="0.3">
      <c r="A65" s="4" t="s">
        <v>57</v>
      </c>
      <c r="B65" s="28">
        <v>104395</v>
      </c>
      <c r="C65" s="28">
        <v>0</v>
      </c>
      <c r="D65" s="29">
        <f t="shared" si="0"/>
        <v>0</v>
      </c>
      <c r="E65" s="28">
        <v>104371</v>
      </c>
      <c r="F65" s="28">
        <v>3</v>
      </c>
      <c r="G65" s="29">
        <f t="shared" si="1"/>
        <v>2.8743616521830775E-5</v>
      </c>
      <c r="H65" s="28">
        <v>104206</v>
      </c>
      <c r="I65" s="28">
        <v>4</v>
      </c>
      <c r="J65" s="29">
        <f t="shared" si="2"/>
        <v>3.8385505633072954E-5</v>
      </c>
      <c r="K65" s="28">
        <v>104043</v>
      </c>
      <c r="L65" s="28">
        <v>1</v>
      </c>
      <c r="M65" s="29">
        <f t="shared" si="3"/>
        <v>9.6114106667435581E-6</v>
      </c>
      <c r="N65" s="28">
        <v>104148</v>
      </c>
      <c r="O65" s="28">
        <v>3</v>
      </c>
      <c r="P65" s="29">
        <f t="shared" si="4"/>
        <v>2.8805161885009795E-5</v>
      </c>
      <c r="Q65" s="28">
        <v>103945</v>
      </c>
      <c r="R65" s="28">
        <v>3</v>
      </c>
      <c r="S65" s="29">
        <f t="shared" si="5"/>
        <v>2.8861417095579392E-5</v>
      </c>
      <c r="T65" s="28">
        <v>104035</v>
      </c>
      <c r="U65" s="28">
        <v>0</v>
      </c>
      <c r="V65" s="29">
        <f t="shared" si="6"/>
        <v>0</v>
      </c>
      <c r="W65" s="28">
        <v>104158</v>
      </c>
      <c r="X65" s="28">
        <v>3</v>
      </c>
      <c r="Y65" s="29">
        <f t="shared" si="7"/>
        <v>2.8802396359377099E-5</v>
      </c>
      <c r="Z65" s="28">
        <v>104344</v>
      </c>
      <c r="AA65" s="28">
        <v>4</v>
      </c>
      <c r="AB65" s="29">
        <f t="shared" si="8"/>
        <v>3.8334738940427818E-5</v>
      </c>
      <c r="AC65" s="28">
        <v>104613</v>
      </c>
      <c r="AD65" s="28">
        <v>4</v>
      </c>
      <c r="AE65" s="29">
        <f t="shared" si="9"/>
        <v>3.8236165677305877E-5</v>
      </c>
      <c r="AF65" s="28">
        <v>104708</v>
      </c>
      <c r="AG65" s="28">
        <v>1</v>
      </c>
      <c r="AH65" s="29">
        <f t="shared" si="10"/>
        <v>9.5503686442296665E-6</v>
      </c>
      <c r="AI65" s="28">
        <v>103746</v>
      </c>
      <c r="AJ65" s="28">
        <v>0</v>
      </c>
      <c r="AK65" s="29">
        <f t="shared" si="11"/>
        <v>0</v>
      </c>
      <c r="AL65" s="28">
        <v>106398</v>
      </c>
      <c r="AM65" s="28">
        <v>1</v>
      </c>
      <c r="AN65" s="29">
        <f t="shared" si="12"/>
        <v>9.3986729073854766E-6</v>
      </c>
    </row>
    <row r="66" spans="1:40" x14ac:dyDescent="0.3">
      <c r="A66" s="4" t="s">
        <v>58</v>
      </c>
      <c r="B66" s="28">
        <v>168446</v>
      </c>
      <c r="C66" s="28">
        <v>3</v>
      </c>
      <c r="D66" s="29">
        <f t="shared" si="0"/>
        <v>1.7809861914203958E-5</v>
      </c>
      <c r="E66" s="28">
        <v>167750</v>
      </c>
      <c r="F66" s="28">
        <v>8</v>
      </c>
      <c r="G66" s="29">
        <f t="shared" si="1"/>
        <v>4.769001490312966E-5</v>
      </c>
      <c r="H66" s="28">
        <v>168237</v>
      </c>
      <c r="I66" s="28">
        <v>9</v>
      </c>
      <c r="J66" s="29">
        <f t="shared" si="2"/>
        <v>5.349596105494035E-5</v>
      </c>
      <c r="K66" s="28">
        <v>168569</v>
      </c>
      <c r="L66" s="28">
        <v>3</v>
      </c>
      <c r="M66" s="29">
        <f t="shared" si="3"/>
        <v>1.7796866565026784E-5</v>
      </c>
      <c r="N66" s="28">
        <v>169248</v>
      </c>
      <c r="O66" s="28">
        <v>9</v>
      </c>
      <c r="P66" s="29">
        <f t="shared" si="4"/>
        <v>5.3176403857061827E-5</v>
      </c>
      <c r="Q66" s="28">
        <v>169836</v>
      </c>
      <c r="R66" s="28">
        <v>11</v>
      </c>
      <c r="S66" s="29">
        <f t="shared" si="5"/>
        <v>6.4768364775430416E-5</v>
      </c>
      <c r="T66" s="28">
        <v>170848</v>
      </c>
      <c r="U66" s="28">
        <v>4</v>
      </c>
      <c r="V66" s="29">
        <f t="shared" si="6"/>
        <v>2.341262408690766E-5</v>
      </c>
      <c r="W66" s="28">
        <v>172022</v>
      </c>
      <c r="X66" s="28">
        <v>6</v>
      </c>
      <c r="Y66" s="29">
        <f t="shared" si="7"/>
        <v>3.4879259629582261E-5</v>
      </c>
      <c r="Z66" s="28">
        <v>173329</v>
      </c>
      <c r="AA66" s="28">
        <v>10</v>
      </c>
      <c r="AB66" s="29">
        <f t="shared" si="8"/>
        <v>5.7693750036058595E-5</v>
      </c>
      <c r="AC66" s="28">
        <v>175441</v>
      </c>
      <c r="AD66" s="28">
        <v>8</v>
      </c>
      <c r="AE66" s="29">
        <f t="shared" si="9"/>
        <v>4.5599375288558546E-5</v>
      </c>
      <c r="AF66" s="28">
        <v>176137</v>
      </c>
      <c r="AG66" s="28">
        <v>4</v>
      </c>
      <c r="AH66" s="29">
        <f t="shared" si="10"/>
        <v>2.2709595371784465E-5</v>
      </c>
      <c r="AI66" s="28">
        <v>172224</v>
      </c>
      <c r="AJ66" s="28">
        <v>5</v>
      </c>
      <c r="AK66" s="29">
        <f t="shared" si="11"/>
        <v>2.9031958379784465E-5</v>
      </c>
      <c r="AL66" s="28">
        <v>179537</v>
      </c>
      <c r="AM66" s="28">
        <v>9</v>
      </c>
      <c r="AN66" s="29">
        <f t="shared" si="12"/>
        <v>5.012894278059676E-5</v>
      </c>
    </row>
    <row r="67" spans="1:40" x14ac:dyDescent="0.3">
      <c r="A67" s="4" t="s">
        <v>59</v>
      </c>
      <c r="B67" s="28">
        <v>105209</v>
      </c>
      <c r="C67" s="28">
        <v>1</v>
      </c>
      <c r="D67" s="29">
        <f t="shared" si="0"/>
        <v>9.5048902660418785E-6</v>
      </c>
      <c r="E67" s="28">
        <v>105112</v>
      </c>
      <c r="F67" s="28">
        <v>5</v>
      </c>
      <c r="G67" s="29">
        <f t="shared" si="1"/>
        <v>4.7568308090417838E-5</v>
      </c>
      <c r="H67" s="28">
        <v>104971</v>
      </c>
      <c r="I67" s="28">
        <v>0</v>
      </c>
      <c r="J67" s="29">
        <f t="shared" si="2"/>
        <v>0</v>
      </c>
      <c r="K67" s="28">
        <v>104622</v>
      </c>
      <c r="L67" s="28">
        <v>6</v>
      </c>
      <c r="M67" s="29">
        <f t="shared" si="3"/>
        <v>5.7349314675689629E-5</v>
      </c>
      <c r="N67" s="28">
        <v>104495</v>
      </c>
      <c r="O67" s="28">
        <v>0</v>
      </c>
      <c r="P67" s="29">
        <f t="shared" si="4"/>
        <v>0</v>
      </c>
      <c r="Q67" s="28">
        <v>104189</v>
      </c>
      <c r="R67" s="28">
        <v>3</v>
      </c>
      <c r="S67" s="29">
        <f t="shared" si="5"/>
        <v>2.8793826603576193E-5</v>
      </c>
      <c r="T67" s="28">
        <v>104166</v>
      </c>
      <c r="U67" s="28">
        <v>2</v>
      </c>
      <c r="V67" s="29">
        <f t="shared" si="6"/>
        <v>1.9200122880786437E-5</v>
      </c>
      <c r="W67" s="28">
        <v>104316</v>
      </c>
      <c r="X67" s="28">
        <v>3</v>
      </c>
      <c r="Y67" s="29">
        <f t="shared" si="7"/>
        <v>2.8758771425284713E-5</v>
      </c>
      <c r="Z67" s="28">
        <v>104401</v>
      </c>
      <c r="AA67" s="28">
        <v>1</v>
      </c>
      <c r="AB67" s="29">
        <f t="shared" si="8"/>
        <v>9.5784523136751555E-6</v>
      </c>
      <c r="AC67" s="28">
        <v>104333</v>
      </c>
      <c r="AD67" s="28">
        <v>8</v>
      </c>
      <c r="AE67" s="29">
        <f t="shared" si="9"/>
        <v>7.6677561270163807E-5</v>
      </c>
      <c r="AF67" s="28">
        <v>104000</v>
      </c>
      <c r="AG67" s="28">
        <v>1</v>
      </c>
      <c r="AH67" s="29">
        <f t="shared" si="10"/>
        <v>9.6153846153846157E-6</v>
      </c>
      <c r="AI67" s="28">
        <v>102866</v>
      </c>
      <c r="AJ67" s="28">
        <v>1</v>
      </c>
      <c r="AK67" s="29">
        <f t="shared" si="11"/>
        <v>9.721385102949469E-6</v>
      </c>
      <c r="AL67" s="28">
        <v>104576</v>
      </c>
      <c r="AM67" s="28">
        <v>3</v>
      </c>
      <c r="AN67" s="29">
        <f t="shared" si="12"/>
        <v>2.8687270501835986E-5</v>
      </c>
    </row>
    <row r="68" spans="1:40" x14ac:dyDescent="0.3">
      <c r="A68" s="4" t="s">
        <v>60</v>
      </c>
      <c r="B68" s="28">
        <v>139114</v>
      </c>
      <c r="C68" s="28">
        <v>6</v>
      </c>
      <c r="D68" s="29">
        <f t="shared" si="0"/>
        <v>4.3130094742441454E-5</v>
      </c>
      <c r="E68" s="28">
        <v>139178</v>
      </c>
      <c r="F68" s="28">
        <v>13</v>
      </c>
      <c r="G68" s="29">
        <f t="shared" si="1"/>
        <v>9.3405566971791515E-5</v>
      </c>
      <c r="H68" s="28">
        <v>139026</v>
      </c>
      <c r="I68" s="28">
        <v>11</v>
      </c>
      <c r="J68" s="29">
        <f t="shared" si="2"/>
        <v>7.9121890869333791E-5</v>
      </c>
      <c r="K68" s="28">
        <v>138751</v>
      </c>
      <c r="L68" s="28">
        <v>11</v>
      </c>
      <c r="M68" s="29">
        <f t="shared" si="3"/>
        <v>7.9278707901204312E-5</v>
      </c>
      <c r="N68" s="28">
        <v>138481</v>
      </c>
      <c r="O68" s="28">
        <v>12</v>
      </c>
      <c r="P68" s="29">
        <f t="shared" si="4"/>
        <v>8.6654486897119466E-5</v>
      </c>
      <c r="Q68" s="28">
        <v>138179</v>
      </c>
      <c r="R68" s="28">
        <v>16</v>
      </c>
      <c r="S68" s="29">
        <f t="shared" si="5"/>
        <v>1.1579183522821847E-4</v>
      </c>
      <c r="T68" s="28">
        <v>138038</v>
      </c>
      <c r="U68" s="28">
        <v>8</v>
      </c>
      <c r="V68" s="29">
        <f t="shared" si="6"/>
        <v>5.7955055854185077E-5</v>
      </c>
      <c r="W68" s="28">
        <v>137841</v>
      </c>
      <c r="X68" s="28">
        <v>3</v>
      </c>
      <c r="Y68" s="29">
        <f t="shared" si="7"/>
        <v>2.1764206585848912E-5</v>
      </c>
      <c r="Z68" s="28">
        <v>138242</v>
      </c>
      <c r="AA68" s="28">
        <v>14</v>
      </c>
      <c r="AB68" s="29">
        <f t="shared" si="8"/>
        <v>1.0127168299069747E-4</v>
      </c>
      <c r="AC68" s="28">
        <v>138275</v>
      </c>
      <c r="AD68" s="28">
        <v>8</v>
      </c>
      <c r="AE68" s="29">
        <f t="shared" si="9"/>
        <v>5.7855722292532995E-5</v>
      </c>
      <c r="AF68" s="28">
        <v>138011</v>
      </c>
      <c r="AG68" s="28">
        <v>4</v>
      </c>
      <c r="AH68" s="29">
        <f t="shared" si="10"/>
        <v>2.8983196991544154E-5</v>
      </c>
      <c r="AI68" s="28">
        <v>135682</v>
      </c>
      <c r="AJ68" s="28">
        <v>3</v>
      </c>
      <c r="AK68" s="29">
        <f t="shared" si="11"/>
        <v>2.2110523134977374E-5</v>
      </c>
      <c r="AL68" s="28">
        <v>138250</v>
      </c>
      <c r="AM68" s="28">
        <v>7</v>
      </c>
      <c r="AN68" s="29">
        <f t="shared" si="12"/>
        <v>5.0632911392405066E-5</v>
      </c>
    </row>
    <row r="69" spans="1:40" x14ac:dyDescent="0.3">
      <c r="A69" s="3" t="s">
        <v>61</v>
      </c>
      <c r="B69" s="27">
        <v>514569</v>
      </c>
      <c r="C69" s="27">
        <v>25</v>
      </c>
      <c r="D69" s="26">
        <f t="shared" si="0"/>
        <v>4.8584349232075775E-5</v>
      </c>
      <c r="E69" s="27">
        <v>511937</v>
      </c>
      <c r="F69" s="27">
        <v>18</v>
      </c>
      <c r="G69" s="26">
        <f t="shared" si="1"/>
        <v>3.5160576399049105E-5</v>
      </c>
      <c r="H69" s="27">
        <v>511207</v>
      </c>
      <c r="I69" s="27">
        <v>15</v>
      </c>
      <c r="J69" s="26">
        <f t="shared" si="2"/>
        <v>2.9342321212346467E-5</v>
      </c>
      <c r="K69" s="27">
        <v>510209</v>
      </c>
      <c r="L69" s="27">
        <v>10</v>
      </c>
      <c r="M69" s="26">
        <f t="shared" si="3"/>
        <v>1.9599811057821401E-5</v>
      </c>
      <c r="N69" s="27">
        <v>509895</v>
      </c>
      <c r="O69" s="27">
        <v>13</v>
      </c>
      <c r="P69" s="26">
        <f t="shared" si="4"/>
        <v>2.5495445140666216E-5</v>
      </c>
      <c r="Q69" s="27">
        <v>509475</v>
      </c>
      <c r="R69" s="27">
        <v>7</v>
      </c>
      <c r="S69" s="26">
        <f t="shared" si="5"/>
        <v>1.3739633936895825E-5</v>
      </c>
      <c r="T69" s="27">
        <v>508952</v>
      </c>
      <c r="U69" s="27">
        <v>14</v>
      </c>
      <c r="V69" s="26">
        <f t="shared" si="6"/>
        <v>2.7507505619390435E-5</v>
      </c>
      <c r="W69" s="27">
        <v>508916</v>
      </c>
      <c r="X69" s="27">
        <v>13</v>
      </c>
      <c r="Y69" s="26">
        <f t="shared" si="7"/>
        <v>2.5544490642856582E-5</v>
      </c>
      <c r="Z69" s="27">
        <v>509274</v>
      </c>
      <c r="AA69" s="27">
        <v>10</v>
      </c>
      <c r="AB69" s="26">
        <f t="shared" si="8"/>
        <v>1.9635795269344204E-5</v>
      </c>
      <c r="AC69" s="27">
        <v>509813</v>
      </c>
      <c r="AD69" s="27">
        <v>10</v>
      </c>
      <c r="AE69" s="26">
        <f t="shared" si="9"/>
        <v>1.9615035316871089E-5</v>
      </c>
      <c r="AF69" s="27">
        <v>508852</v>
      </c>
      <c r="AG69" s="27">
        <v>6</v>
      </c>
      <c r="AH69" s="26">
        <f t="shared" si="10"/>
        <v>1.1791247749836887E-5</v>
      </c>
      <c r="AI69" s="27">
        <v>504025</v>
      </c>
      <c r="AJ69" s="27">
        <v>9</v>
      </c>
      <c r="AK69" s="26">
        <f t="shared" si="11"/>
        <v>1.7856257130102675E-5</v>
      </c>
      <c r="AL69" s="27">
        <v>514777</v>
      </c>
      <c r="AM69" s="27">
        <v>18</v>
      </c>
      <c r="AN69" s="26">
        <f t="shared" si="12"/>
        <v>3.4966597186742999E-5</v>
      </c>
    </row>
    <row r="70" spans="1:40" x14ac:dyDescent="0.3">
      <c r="A70" s="4" t="s">
        <v>62</v>
      </c>
      <c r="B70" s="28">
        <v>95679</v>
      </c>
      <c r="C70" s="28">
        <v>5</v>
      </c>
      <c r="D70" s="29">
        <f t="shared" si="0"/>
        <v>5.225807125910597E-5</v>
      </c>
      <c r="E70" s="28">
        <v>95091</v>
      </c>
      <c r="F70" s="28">
        <v>0</v>
      </c>
      <c r="G70" s="29">
        <f t="shared" si="1"/>
        <v>0</v>
      </c>
      <c r="H70" s="28">
        <v>95053</v>
      </c>
      <c r="I70" s="28">
        <v>2</v>
      </c>
      <c r="J70" s="29">
        <f t="shared" si="2"/>
        <v>2.1040892975497879E-5</v>
      </c>
      <c r="K70" s="28">
        <v>94843</v>
      </c>
      <c r="L70" s="28">
        <v>1</v>
      </c>
      <c r="M70" s="29">
        <f t="shared" si="3"/>
        <v>1.05437407083285E-5</v>
      </c>
      <c r="N70" s="28">
        <v>94885</v>
      </c>
      <c r="O70" s="28">
        <v>4</v>
      </c>
      <c r="P70" s="29">
        <f t="shared" si="4"/>
        <v>4.2156294461716818E-5</v>
      </c>
      <c r="Q70" s="28">
        <v>94649</v>
      </c>
      <c r="R70" s="28">
        <v>1</v>
      </c>
      <c r="S70" s="29">
        <f t="shared" si="5"/>
        <v>1.056535198470137E-5</v>
      </c>
      <c r="T70" s="28">
        <v>94579</v>
      </c>
      <c r="U70" s="28">
        <v>1</v>
      </c>
      <c r="V70" s="29">
        <f t="shared" si="6"/>
        <v>1.057317163429514E-5</v>
      </c>
      <c r="W70" s="28">
        <v>94486</v>
      </c>
      <c r="X70" s="28">
        <v>2</v>
      </c>
      <c r="Y70" s="29">
        <f t="shared" si="7"/>
        <v>2.1167157039138074E-5</v>
      </c>
      <c r="Z70" s="28">
        <v>94732</v>
      </c>
      <c r="AA70" s="28">
        <v>2</v>
      </c>
      <c r="AB70" s="29">
        <f t="shared" si="8"/>
        <v>2.1112190178609128E-5</v>
      </c>
      <c r="AC70" s="28">
        <v>94915</v>
      </c>
      <c r="AD70" s="28">
        <v>2</v>
      </c>
      <c r="AE70" s="29">
        <f t="shared" si="9"/>
        <v>2.1071485012906284E-5</v>
      </c>
      <c r="AF70" s="28">
        <v>94612</v>
      </c>
      <c r="AG70" s="28">
        <v>1</v>
      </c>
      <c r="AH70" s="29">
        <f t="shared" si="10"/>
        <v>1.0569483786411871E-5</v>
      </c>
      <c r="AI70" s="28">
        <v>93692</v>
      </c>
      <c r="AJ70" s="28">
        <v>1</v>
      </c>
      <c r="AK70" s="29">
        <f t="shared" si="11"/>
        <v>1.0673269862955215E-5</v>
      </c>
      <c r="AL70" s="28">
        <v>95176</v>
      </c>
      <c r="AM70" s="28">
        <v>0</v>
      </c>
      <c r="AN70" s="29">
        <f t="shared" si="12"/>
        <v>0</v>
      </c>
    </row>
    <row r="71" spans="1:40" x14ac:dyDescent="0.3">
      <c r="A71" s="4" t="s">
        <v>63</v>
      </c>
      <c r="B71" s="28">
        <v>112707</v>
      </c>
      <c r="C71" s="28">
        <v>4</v>
      </c>
      <c r="D71" s="29">
        <f t="shared" si="0"/>
        <v>3.5490253489135546E-5</v>
      </c>
      <c r="E71" s="28">
        <v>112181</v>
      </c>
      <c r="F71" s="28">
        <v>1</v>
      </c>
      <c r="G71" s="29">
        <f t="shared" si="1"/>
        <v>8.9141655003966799E-6</v>
      </c>
      <c r="H71" s="28">
        <v>112264</v>
      </c>
      <c r="I71" s="28">
        <v>3</v>
      </c>
      <c r="J71" s="29">
        <f t="shared" si="2"/>
        <v>2.6722725005344547E-5</v>
      </c>
      <c r="K71" s="28">
        <v>112220</v>
      </c>
      <c r="L71" s="28">
        <v>3</v>
      </c>
      <c r="M71" s="29">
        <f t="shared" si="3"/>
        <v>2.6733202637675994E-5</v>
      </c>
      <c r="N71" s="28">
        <v>112417</v>
      </c>
      <c r="O71" s="28">
        <v>3</v>
      </c>
      <c r="P71" s="29">
        <f t="shared" si="4"/>
        <v>2.6686355266552211E-5</v>
      </c>
      <c r="Q71" s="28">
        <v>112619</v>
      </c>
      <c r="R71" s="28">
        <v>2</v>
      </c>
      <c r="S71" s="29">
        <f t="shared" si="5"/>
        <v>1.7758992709933494E-5</v>
      </c>
      <c r="T71" s="28">
        <v>112649</v>
      </c>
      <c r="U71" s="28">
        <v>4</v>
      </c>
      <c r="V71" s="29">
        <f t="shared" si="6"/>
        <v>3.5508526484922193E-5</v>
      </c>
      <c r="W71" s="28">
        <v>112930</v>
      </c>
      <c r="X71" s="28">
        <v>2</v>
      </c>
      <c r="Y71" s="29">
        <f t="shared" si="7"/>
        <v>1.7710085893916584E-5</v>
      </c>
      <c r="Z71" s="28">
        <v>113153</v>
      </c>
      <c r="AA71" s="28">
        <v>4</v>
      </c>
      <c r="AB71" s="29">
        <f t="shared" si="8"/>
        <v>3.5350366318170972E-5</v>
      </c>
      <c r="AC71" s="28">
        <v>113628</v>
      </c>
      <c r="AD71" s="28">
        <v>2</v>
      </c>
      <c r="AE71" s="29">
        <f t="shared" si="9"/>
        <v>1.7601295455345512E-5</v>
      </c>
      <c r="AF71" s="28">
        <v>113664</v>
      </c>
      <c r="AG71" s="28">
        <v>0</v>
      </c>
      <c r="AH71" s="29">
        <f t="shared" si="10"/>
        <v>0</v>
      </c>
      <c r="AI71" s="28">
        <v>112415</v>
      </c>
      <c r="AJ71" s="28">
        <v>4</v>
      </c>
      <c r="AK71" s="29">
        <f t="shared" si="11"/>
        <v>3.5582440065827514E-5</v>
      </c>
      <c r="AL71" s="28">
        <v>116041</v>
      </c>
      <c r="AM71" s="28">
        <v>6</v>
      </c>
      <c r="AN71" s="29">
        <f t="shared" si="12"/>
        <v>5.1705862583052539E-5</v>
      </c>
    </row>
    <row r="72" spans="1:40" x14ac:dyDescent="0.3">
      <c r="A72" s="4" t="s">
        <v>64</v>
      </c>
      <c r="B72" s="28">
        <v>72875</v>
      </c>
      <c r="C72" s="28">
        <v>4</v>
      </c>
      <c r="D72" s="29">
        <f t="shared" si="0"/>
        <v>5.4888507718696397E-5</v>
      </c>
      <c r="E72" s="28">
        <v>72460</v>
      </c>
      <c r="F72" s="28">
        <v>3</v>
      </c>
      <c r="G72" s="29">
        <f t="shared" si="1"/>
        <v>4.1402152911951419E-5</v>
      </c>
      <c r="H72" s="28">
        <v>72411</v>
      </c>
      <c r="I72" s="28">
        <v>1</v>
      </c>
      <c r="J72" s="29">
        <f t="shared" si="2"/>
        <v>1.3810056483131016E-5</v>
      </c>
      <c r="K72" s="28">
        <v>72224</v>
      </c>
      <c r="L72" s="28">
        <v>2</v>
      </c>
      <c r="M72" s="29">
        <f t="shared" si="3"/>
        <v>2.7691626052281789E-5</v>
      </c>
      <c r="N72" s="28">
        <v>72061</v>
      </c>
      <c r="O72" s="28">
        <v>2</v>
      </c>
      <c r="P72" s="29">
        <f t="shared" si="4"/>
        <v>2.7754263748768406E-5</v>
      </c>
      <c r="Q72" s="28">
        <v>72061</v>
      </c>
      <c r="R72" s="28">
        <v>0</v>
      </c>
      <c r="S72" s="29">
        <f t="shared" si="5"/>
        <v>0</v>
      </c>
      <c r="T72" s="28">
        <v>71977</v>
      </c>
      <c r="U72" s="28">
        <v>1</v>
      </c>
      <c r="V72" s="29">
        <f t="shared" si="6"/>
        <v>1.3893327035025077E-5</v>
      </c>
      <c r="W72" s="28">
        <v>72143</v>
      </c>
      <c r="X72" s="28">
        <v>3</v>
      </c>
      <c r="Y72" s="29">
        <f t="shared" si="7"/>
        <v>4.1584076071136492E-5</v>
      </c>
      <c r="Z72" s="28">
        <v>72226</v>
      </c>
      <c r="AA72" s="28">
        <v>0</v>
      </c>
      <c r="AB72" s="29">
        <f t="shared" si="8"/>
        <v>0</v>
      </c>
      <c r="AC72" s="28">
        <v>72302</v>
      </c>
      <c r="AD72" s="28">
        <v>0</v>
      </c>
      <c r="AE72" s="29">
        <f t="shared" si="9"/>
        <v>0</v>
      </c>
      <c r="AF72" s="28">
        <v>72298</v>
      </c>
      <c r="AG72" s="28">
        <v>0</v>
      </c>
      <c r="AH72" s="29">
        <f t="shared" si="10"/>
        <v>0</v>
      </c>
      <c r="AI72" s="28">
        <v>71571</v>
      </c>
      <c r="AJ72" s="28">
        <v>0</v>
      </c>
      <c r="AK72" s="29">
        <f t="shared" si="11"/>
        <v>0</v>
      </c>
      <c r="AL72" s="28">
        <v>74133</v>
      </c>
      <c r="AM72" s="28">
        <v>1</v>
      </c>
      <c r="AN72" s="29">
        <f t="shared" si="12"/>
        <v>1.3489269286282762E-5</v>
      </c>
    </row>
    <row r="73" spans="1:40" x14ac:dyDescent="0.3">
      <c r="A73" s="4" t="s">
        <v>65</v>
      </c>
      <c r="B73" s="28">
        <v>113590</v>
      </c>
      <c r="C73" s="28">
        <v>9</v>
      </c>
      <c r="D73" s="29">
        <f t="shared" si="0"/>
        <v>7.9232326789330042E-5</v>
      </c>
      <c r="E73" s="28">
        <v>113330</v>
      </c>
      <c r="F73" s="28">
        <v>12</v>
      </c>
      <c r="G73" s="29">
        <f t="shared" si="1"/>
        <v>1.0588546721962411E-4</v>
      </c>
      <c r="H73" s="28">
        <v>112833</v>
      </c>
      <c r="I73" s="28">
        <v>6</v>
      </c>
      <c r="J73" s="29">
        <f t="shared" si="2"/>
        <v>5.3175932572917494E-5</v>
      </c>
      <c r="K73" s="28">
        <v>112372</v>
      </c>
      <c r="L73" s="28">
        <v>4</v>
      </c>
      <c r="M73" s="29">
        <f t="shared" si="3"/>
        <v>3.5596055956999962E-5</v>
      </c>
      <c r="N73" s="28">
        <v>112076</v>
      </c>
      <c r="O73" s="28">
        <v>3</v>
      </c>
      <c r="P73" s="29">
        <f t="shared" si="4"/>
        <v>2.6767550590670617E-5</v>
      </c>
      <c r="Q73" s="28">
        <v>111873</v>
      </c>
      <c r="R73" s="28">
        <v>1</v>
      </c>
      <c r="S73" s="29">
        <f t="shared" si="5"/>
        <v>8.9387072841525661E-6</v>
      </c>
      <c r="T73" s="28">
        <v>111651</v>
      </c>
      <c r="U73" s="28">
        <v>7</v>
      </c>
      <c r="V73" s="29">
        <f t="shared" si="6"/>
        <v>6.2695363230065107E-5</v>
      </c>
      <c r="W73" s="28">
        <v>111426</v>
      </c>
      <c r="X73" s="28">
        <v>5</v>
      </c>
      <c r="Y73" s="29">
        <f t="shared" si="7"/>
        <v>4.4872830398650226E-5</v>
      </c>
      <c r="Z73" s="28">
        <v>111069</v>
      </c>
      <c r="AA73" s="28">
        <v>2</v>
      </c>
      <c r="AB73" s="29">
        <f t="shared" si="8"/>
        <v>1.8006824586518292E-5</v>
      </c>
      <c r="AC73" s="28">
        <v>110810</v>
      </c>
      <c r="AD73" s="28">
        <v>5</v>
      </c>
      <c r="AE73" s="29">
        <f t="shared" si="9"/>
        <v>4.5122281382546704E-5</v>
      </c>
      <c r="AF73" s="28">
        <v>110337</v>
      </c>
      <c r="AG73" s="28">
        <v>3</v>
      </c>
      <c r="AH73" s="29">
        <f t="shared" si="10"/>
        <v>2.718942875010196E-5</v>
      </c>
      <c r="AI73" s="28">
        <v>109183</v>
      </c>
      <c r="AJ73" s="28">
        <v>2</v>
      </c>
      <c r="AK73" s="29">
        <f t="shared" si="11"/>
        <v>1.8317869998076623E-5</v>
      </c>
      <c r="AL73" s="28">
        <v>110393</v>
      </c>
      <c r="AM73" s="28">
        <v>6</v>
      </c>
      <c r="AN73" s="29">
        <f t="shared" si="12"/>
        <v>5.4351272272698448E-5</v>
      </c>
    </row>
    <row r="74" spans="1:40" x14ac:dyDescent="0.3">
      <c r="A74" s="4" t="s">
        <v>66</v>
      </c>
      <c r="B74" s="28">
        <v>119718</v>
      </c>
      <c r="C74" s="28">
        <v>3</v>
      </c>
      <c r="D74" s="29">
        <f t="shared" si="0"/>
        <v>2.5058888387711123E-5</v>
      </c>
      <c r="E74" s="28">
        <v>118875</v>
      </c>
      <c r="F74" s="28">
        <v>2</v>
      </c>
      <c r="G74" s="29">
        <f t="shared" si="1"/>
        <v>1.6824395373291273E-5</v>
      </c>
      <c r="H74" s="28">
        <v>118646</v>
      </c>
      <c r="I74" s="28">
        <v>3</v>
      </c>
      <c r="J74" s="29">
        <f t="shared" si="2"/>
        <v>2.5285302496502201E-5</v>
      </c>
      <c r="K74" s="28">
        <v>118550</v>
      </c>
      <c r="L74" s="28">
        <v>0</v>
      </c>
      <c r="M74" s="29">
        <f t="shared" si="3"/>
        <v>0</v>
      </c>
      <c r="N74" s="28">
        <v>118456</v>
      </c>
      <c r="O74" s="28">
        <v>1</v>
      </c>
      <c r="P74" s="29">
        <f t="shared" si="4"/>
        <v>8.4419531302762215E-6</v>
      </c>
      <c r="Q74" s="28">
        <v>118273</v>
      </c>
      <c r="R74" s="28">
        <v>3</v>
      </c>
      <c r="S74" s="29">
        <f t="shared" si="5"/>
        <v>2.5365045276605817E-5</v>
      </c>
      <c r="T74" s="28">
        <v>118096</v>
      </c>
      <c r="U74" s="28">
        <v>1</v>
      </c>
      <c r="V74" s="29">
        <f t="shared" si="6"/>
        <v>8.4676873052431927E-6</v>
      </c>
      <c r="W74" s="28">
        <v>117931</v>
      </c>
      <c r="X74" s="28">
        <v>1</v>
      </c>
      <c r="Y74" s="29">
        <f t="shared" si="7"/>
        <v>8.4795346431387849E-6</v>
      </c>
      <c r="Z74" s="28">
        <v>118094</v>
      </c>
      <c r="AA74" s="28">
        <v>2</v>
      </c>
      <c r="AB74" s="29">
        <f t="shared" si="8"/>
        <v>1.6935661422256845E-5</v>
      </c>
      <c r="AC74" s="28">
        <v>118158</v>
      </c>
      <c r="AD74" s="28">
        <v>1</v>
      </c>
      <c r="AE74" s="29">
        <f t="shared" si="9"/>
        <v>8.4632441307401953E-6</v>
      </c>
      <c r="AF74" s="28">
        <v>117941</v>
      </c>
      <c r="AG74" s="28">
        <v>2</v>
      </c>
      <c r="AH74" s="29">
        <f t="shared" si="10"/>
        <v>1.6957631358051906E-5</v>
      </c>
      <c r="AI74" s="28">
        <v>117164</v>
      </c>
      <c r="AJ74" s="28">
        <v>2</v>
      </c>
      <c r="AK74" s="29">
        <f t="shared" si="11"/>
        <v>1.7070089788672287E-5</v>
      </c>
      <c r="AL74" s="28">
        <v>119034</v>
      </c>
      <c r="AM74" s="28">
        <v>5</v>
      </c>
      <c r="AN74" s="29">
        <f t="shared" si="12"/>
        <v>4.2004805349732011E-5</v>
      </c>
    </row>
    <row r="75" spans="1:40" x14ac:dyDescent="0.3">
      <c r="A75" s="3" t="s">
        <v>67</v>
      </c>
      <c r="B75" s="27">
        <v>1154654</v>
      </c>
      <c r="C75" s="27">
        <v>73</v>
      </c>
      <c r="D75" s="26">
        <f t="shared" si="0"/>
        <v>6.3222402555224342E-5</v>
      </c>
      <c r="E75" s="27">
        <v>1166313</v>
      </c>
      <c r="F75" s="27">
        <v>68</v>
      </c>
      <c r="G75" s="26">
        <f t="shared" si="1"/>
        <v>5.8303388541497865E-5</v>
      </c>
      <c r="H75" s="27">
        <v>1168650</v>
      </c>
      <c r="I75" s="27">
        <v>77</v>
      </c>
      <c r="J75" s="26">
        <f t="shared" si="2"/>
        <v>6.5887990416292302E-5</v>
      </c>
      <c r="K75" s="27">
        <v>1170078</v>
      </c>
      <c r="L75" s="27">
        <v>74</v>
      </c>
      <c r="M75" s="26">
        <f t="shared" si="3"/>
        <v>6.3243647004729595E-5</v>
      </c>
      <c r="N75" s="27">
        <v>1172853</v>
      </c>
      <c r="O75" s="27">
        <v>70</v>
      </c>
      <c r="P75" s="26">
        <f t="shared" si="4"/>
        <v>5.9683523851667683E-5</v>
      </c>
      <c r="Q75" s="27">
        <v>1175025</v>
      </c>
      <c r="R75" s="27">
        <v>75</v>
      </c>
      <c r="S75" s="26">
        <f t="shared" si="5"/>
        <v>6.3828429182357824E-5</v>
      </c>
      <c r="T75" s="27">
        <v>1178812</v>
      </c>
      <c r="U75" s="27">
        <v>67</v>
      </c>
      <c r="V75" s="26">
        <f t="shared" si="6"/>
        <v>5.6836883234985728E-5</v>
      </c>
      <c r="W75" s="27">
        <v>1183207</v>
      </c>
      <c r="X75" s="27">
        <v>64</v>
      </c>
      <c r="Y75" s="26">
        <f t="shared" si="7"/>
        <v>5.4090281751206681E-5</v>
      </c>
      <c r="Z75" s="27">
        <v>1187667</v>
      </c>
      <c r="AA75" s="27">
        <v>72</v>
      </c>
      <c r="AB75" s="26">
        <f t="shared" si="8"/>
        <v>6.0623053431643718E-5</v>
      </c>
      <c r="AC75" s="27">
        <v>1191989</v>
      </c>
      <c r="AD75" s="27">
        <v>80</v>
      </c>
      <c r="AE75" s="26">
        <f t="shared" si="9"/>
        <v>6.7114713306918098E-5</v>
      </c>
      <c r="AF75" s="27">
        <v>1195327</v>
      </c>
      <c r="AG75" s="27">
        <v>39</v>
      </c>
      <c r="AH75" s="26">
        <f t="shared" si="10"/>
        <v>3.2627055190755331E-5</v>
      </c>
      <c r="AI75" s="27">
        <v>1184568</v>
      </c>
      <c r="AJ75" s="27">
        <v>31</v>
      </c>
      <c r="AK75" s="26">
        <f t="shared" si="11"/>
        <v>2.6169877963949727E-5</v>
      </c>
      <c r="AL75" s="27">
        <v>1217200</v>
      </c>
      <c r="AM75" s="27">
        <v>48</v>
      </c>
      <c r="AN75" s="26">
        <f t="shared" si="12"/>
        <v>3.9434768320736117E-5</v>
      </c>
    </row>
    <row r="76" spans="1:40" x14ac:dyDescent="0.3">
      <c r="A76" s="4" t="s">
        <v>68</v>
      </c>
      <c r="B76" s="28">
        <v>106884</v>
      </c>
      <c r="C76" s="28">
        <v>1</v>
      </c>
      <c r="D76" s="29">
        <f t="shared" ref="D76:D100" si="13">(C76/B76)</f>
        <v>9.3559372777964889E-6</v>
      </c>
      <c r="E76" s="28">
        <v>106847</v>
      </c>
      <c r="F76" s="28">
        <v>1</v>
      </c>
      <c r="G76" s="29">
        <f t="shared" ref="G76:G100" si="14">(F76/E76)</f>
        <v>9.3591771411457507E-6</v>
      </c>
      <c r="H76" s="28">
        <v>107354</v>
      </c>
      <c r="I76" s="28">
        <v>4</v>
      </c>
      <c r="J76" s="29">
        <f t="shared" ref="J76:J100" si="15">(I76/H76)</f>
        <v>3.7259906477634739E-5</v>
      </c>
      <c r="K76" s="28">
        <v>107746</v>
      </c>
      <c r="L76" s="28">
        <v>4</v>
      </c>
      <c r="M76" s="29">
        <f t="shared" ref="M76:M100" si="16">(L76/K76)</f>
        <v>3.7124348003638187E-5</v>
      </c>
      <c r="N76" s="28">
        <v>107925</v>
      </c>
      <c r="O76" s="28">
        <v>4</v>
      </c>
      <c r="P76" s="29">
        <f t="shared" ref="P76:P100" si="17">(O76/N76)</f>
        <v>3.7062775075283765E-5</v>
      </c>
      <c r="Q76" s="28">
        <v>108126</v>
      </c>
      <c r="R76" s="28">
        <v>1</v>
      </c>
      <c r="S76" s="29">
        <f t="shared" ref="S76:S100" si="18">(R76/Q76)</f>
        <v>9.2484693783178891E-6</v>
      </c>
      <c r="T76" s="28">
        <v>108248</v>
      </c>
      <c r="U76" s="28">
        <v>4</v>
      </c>
      <c r="V76" s="29">
        <f t="shared" ref="V76:V100" si="19">(U76/T76)</f>
        <v>3.6952183874066954E-5</v>
      </c>
      <c r="W76" s="28">
        <v>108545</v>
      </c>
      <c r="X76" s="28">
        <v>2</v>
      </c>
      <c r="Y76" s="29">
        <f t="shared" ref="Y76:Y100" si="20">(X76/W76)</f>
        <v>1.8425537795384401E-5</v>
      </c>
      <c r="Z76" s="28">
        <v>108801</v>
      </c>
      <c r="AA76" s="28">
        <v>2</v>
      </c>
      <c r="AB76" s="29">
        <f t="shared" ref="AB76:AB100" si="21">(AA76/Z76)</f>
        <v>1.8382183987279528E-5</v>
      </c>
      <c r="AC76" s="28">
        <v>109136</v>
      </c>
      <c r="AD76" s="28">
        <v>6</v>
      </c>
      <c r="AE76" s="29">
        <f t="shared" ref="AE76:AE100" si="22">(AD76/AC76)</f>
        <v>5.4977276059228854E-5</v>
      </c>
      <c r="AF76" s="28">
        <v>109104</v>
      </c>
      <c r="AG76" s="28">
        <v>1</v>
      </c>
      <c r="AH76" s="29">
        <f t="shared" ref="AH76:AH100" si="23">(AG76/AF76)</f>
        <v>9.1655667986508279E-6</v>
      </c>
      <c r="AI76" s="28">
        <v>107912</v>
      </c>
      <c r="AJ76" s="28">
        <v>2</v>
      </c>
      <c r="AK76" s="29">
        <f t="shared" ref="AK76:AK100" si="24">(AJ76/AI76)</f>
        <v>1.8533619986655795E-5</v>
      </c>
      <c r="AL76" s="28">
        <v>110046</v>
      </c>
      <c r="AM76" s="28">
        <v>5</v>
      </c>
      <c r="AN76" s="29">
        <f t="shared" ref="AN76:AN100" si="25">(AM76/AL76)</f>
        <v>4.543554513567054E-5</v>
      </c>
    </row>
    <row r="77" spans="1:40" x14ac:dyDescent="0.3">
      <c r="A77" s="4" t="s">
        <v>69</v>
      </c>
      <c r="B77" s="28">
        <v>371371</v>
      </c>
      <c r="C77" s="28">
        <v>25</v>
      </c>
      <c r="D77" s="29">
        <f t="shared" si="13"/>
        <v>6.7318126617317998E-5</v>
      </c>
      <c r="E77" s="28">
        <v>378965</v>
      </c>
      <c r="F77" s="28">
        <v>24</v>
      </c>
      <c r="G77" s="29">
        <f t="shared" si="14"/>
        <v>6.3330386711173858E-5</v>
      </c>
      <c r="H77" s="28">
        <v>378327</v>
      </c>
      <c r="I77" s="28">
        <v>19</v>
      </c>
      <c r="J77" s="29">
        <f t="shared" si="15"/>
        <v>5.0221105022903466E-5</v>
      </c>
      <c r="K77" s="28">
        <v>377508</v>
      </c>
      <c r="L77" s="28">
        <v>21</v>
      </c>
      <c r="M77" s="29">
        <f t="shared" si="16"/>
        <v>5.56279602021679E-5</v>
      </c>
      <c r="N77" s="28">
        <v>377440</v>
      </c>
      <c r="O77" s="28">
        <v>19</v>
      </c>
      <c r="P77" s="29">
        <f t="shared" si="17"/>
        <v>5.03391267486223E-5</v>
      </c>
      <c r="Q77" s="28">
        <v>377028</v>
      </c>
      <c r="R77" s="28">
        <v>21</v>
      </c>
      <c r="S77" s="29">
        <f t="shared" si="18"/>
        <v>5.569878099239314E-5</v>
      </c>
      <c r="T77" s="28">
        <v>377973</v>
      </c>
      <c r="U77" s="28">
        <v>23</v>
      </c>
      <c r="V77" s="29">
        <f t="shared" si="19"/>
        <v>6.085090733994227E-5</v>
      </c>
      <c r="W77" s="28">
        <v>379527</v>
      </c>
      <c r="X77" s="28">
        <v>17</v>
      </c>
      <c r="Y77" s="29">
        <f t="shared" si="20"/>
        <v>4.4792597101128511E-5</v>
      </c>
      <c r="Z77" s="28">
        <v>380681</v>
      </c>
      <c r="AA77" s="28">
        <v>22</v>
      </c>
      <c r="AB77" s="29">
        <f t="shared" si="21"/>
        <v>5.7791168984004981E-5</v>
      </c>
      <c r="AC77" s="28">
        <v>381346</v>
      </c>
      <c r="AD77" s="28">
        <v>23</v>
      </c>
      <c r="AE77" s="29">
        <f t="shared" si="22"/>
        <v>6.0312681921404707E-5</v>
      </c>
      <c r="AF77" s="28">
        <v>382405</v>
      </c>
      <c r="AG77" s="28">
        <v>10</v>
      </c>
      <c r="AH77" s="29">
        <f t="shared" si="23"/>
        <v>2.6150285691871184E-5</v>
      </c>
      <c r="AI77" s="28">
        <v>379466</v>
      </c>
      <c r="AJ77" s="28">
        <v>3</v>
      </c>
      <c r="AK77" s="29">
        <f t="shared" si="24"/>
        <v>7.905846637116369E-6</v>
      </c>
      <c r="AL77" s="28">
        <v>396101</v>
      </c>
      <c r="AM77" s="28">
        <v>16</v>
      </c>
      <c r="AN77" s="29">
        <f t="shared" si="25"/>
        <v>4.0393737960772633E-5</v>
      </c>
    </row>
    <row r="78" spans="1:40" x14ac:dyDescent="0.3">
      <c r="A78" s="4" t="s">
        <v>70</v>
      </c>
      <c r="B78" s="28">
        <v>203216</v>
      </c>
      <c r="C78" s="28">
        <v>3</v>
      </c>
      <c r="D78" s="29">
        <f t="shared" si="13"/>
        <v>1.476261711676246E-5</v>
      </c>
      <c r="E78" s="28">
        <v>206501</v>
      </c>
      <c r="F78" s="28">
        <v>5</v>
      </c>
      <c r="G78" s="29">
        <f t="shared" si="14"/>
        <v>2.4212957806499726E-5</v>
      </c>
      <c r="H78" s="28">
        <v>208667</v>
      </c>
      <c r="I78" s="28">
        <v>11</v>
      </c>
      <c r="J78" s="29">
        <f t="shared" si="15"/>
        <v>5.2715570741899772E-5</v>
      </c>
      <c r="K78" s="28">
        <v>210729</v>
      </c>
      <c r="L78" s="28">
        <v>8</v>
      </c>
      <c r="M78" s="29">
        <f t="shared" si="16"/>
        <v>3.7963450687850269E-5</v>
      </c>
      <c r="N78" s="28">
        <v>213149</v>
      </c>
      <c r="O78" s="28">
        <v>4</v>
      </c>
      <c r="P78" s="29">
        <f t="shared" si="17"/>
        <v>1.8766215182806394E-5</v>
      </c>
      <c r="Q78" s="28">
        <v>215311</v>
      </c>
      <c r="R78" s="28">
        <v>10</v>
      </c>
      <c r="S78" s="29">
        <f t="shared" si="18"/>
        <v>4.6444445476543232E-5</v>
      </c>
      <c r="T78" s="28">
        <v>217720</v>
      </c>
      <c r="U78" s="28">
        <v>6</v>
      </c>
      <c r="V78" s="29">
        <f t="shared" si="19"/>
        <v>2.7558331802314901E-5</v>
      </c>
      <c r="W78" s="28">
        <v>219903</v>
      </c>
      <c r="X78" s="28">
        <v>10</v>
      </c>
      <c r="Y78" s="29">
        <f t="shared" si="20"/>
        <v>4.5474595617158478E-5</v>
      </c>
      <c r="Z78" s="28">
        <v>222370</v>
      </c>
      <c r="AA78" s="28">
        <v>6</v>
      </c>
      <c r="AB78" s="29">
        <f t="shared" si="21"/>
        <v>2.6982056932140128E-5</v>
      </c>
      <c r="AC78" s="28">
        <v>224642</v>
      </c>
      <c r="AD78" s="28">
        <v>8</v>
      </c>
      <c r="AE78" s="29">
        <f t="shared" si="22"/>
        <v>3.5612218552185258E-5</v>
      </c>
      <c r="AF78" s="28">
        <v>226442</v>
      </c>
      <c r="AG78" s="28">
        <v>2</v>
      </c>
      <c r="AH78" s="29">
        <f t="shared" si="23"/>
        <v>8.832283763612757E-6</v>
      </c>
      <c r="AI78" s="28">
        <v>225514</v>
      </c>
      <c r="AJ78" s="28">
        <v>1</v>
      </c>
      <c r="AK78" s="29">
        <f t="shared" si="24"/>
        <v>4.43431449932155E-6</v>
      </c>
      <c r="AL78" s="28">
        <v>231056</v>
      </c>
      <c r="AM78" s="28">
        <v>3</v>
      </c>
      <c r="AN78" s="29">
        <f t="shared" si="25"/>
        <v>1.2983865383283707E-5</v>
      </c>
    </row>
    <row r="79" spans="1:40" x14ac:dyDescent="0.3">
      <c r="A79" s="4" t="s">
        <v>71</v>
      </c>
      <c r="B79" s="28">
        <v>113842</v>
      </c>
      <c r="C79" s="28">
        <v>12</v>
      </c>
      <c r="D79" s="29">
        <f t="shared" si="13"/>
        <v>1.0540925141863284E-4</v>
      </c>
      <c r="E79" s="28">
        <v>114853</v>
      </c>
      <c r="F79" s="28">
        <v>17</v>
      </c>
      <c r="G79" s="29">
        <f t="shared" si="14"/>
        <v>1.4801528910868676E-4</v>
      </c>
      <c r="H79" s="28">
        <v>114940</v>
      </c>
      <c r="I79" s="28">
        <v>18</v>
      </c>
      <c r="J79" s="29">
        <f t="shared" si="15"/>
        <v>1.5660344527579606E-4</v>
      </c>
      <c r="K79" s="28">
        <v>114978</v>
      </c>
      <c r="L79" s="28">
        <v>9</v>
      </c>
      <c r="M79" s="29">
        <f t="shared" si="16"/>
        <v>7.8275844074518605E-5</v>
      </c>
      <c r="N79" s="28">
        <v>115049</v>
      </c>
      <c r="O79" s="28">
        <v>10</v>
      </c>
      <c r="P79" s="29">
        <f t="shared" si="17"/>
        <v>8.6919486479673872E-5</v>
      </c>
      <c r="Q79" s="28">
        <v>115334</v>
      </c>
      <c r="R79" s="28">
        <v>12</v>
      </c>
      <c r="S79" s="29">
        <f t="shared" si="18"/>
        <v>1.0404564135467425E-4</v>
      </c>
      <c r="T79" s="28">
        <v>115432</v>
      </c>
      <c r="U79" s="28">
        <v>6</v>
      </c>
      <c r="V79" s="29">
        <f t="shared" si="19"/>
        <v>5.1978654099383187E-5</v>
      </c>
      <c r="W79" s="28">
        <v>115757</v>
      </c>
      <c r="X79" s="28">
        <v>3</v>
      </c>
      <c r="Y79" s="29">
        <f t="shared" si="20"/>
        <v>2.5916359269849772E-5</v>
      </c>
      <c r="Z79" s="28">
        <v>115906</v>
      </c>
      <c r="AA79" s="28">
        <v>2</v>
      </c>
      <c r="AB79" s="29">
        <f t="shared" si="21"/>
        <v>1.7255362103773747E-5</v>
      </c>
      <c r="AC79" s="28">
        <v>116291</v>
      </c>
      <c r="AD79" s="28">
        <v>2</v>
      </c>
      <c r="AE79" s="29">
        <f t="shared" si="22"/>
        <v>1.7198235461041697E-5</v>
      </c>
      <c r="AF79" s="28">
        <v>116482</v>
      </c>
      <c r="AG79" s="28">
        <v>2</v>
      </c>
      <c r="AH79" s="29">
        <f t="shared" si="23"/>
        <v>1.7170034855170755E-5</v>
      </c>
      <c r="AI79" s="28">
        <v>114801</v>
      </c>
      <c r="AJ79" s="28">
        <v>4</v>
      </c>
      <c r="AK79" s="29">
        <f t="shared" si="24"/>
        <v>3.484290206531302E-5</v>
      </c>
      <c r="AL79" s="28">
        <v>117576</v>
      </c>
      <c r="AM79" s="28">
        <v>4</v>
      </c>
      <c r="AN79" s="29">
        <f t="shared" si="25"/>
        <v>3.4020548411240386E-5</v>
      </c>
    </row>
    <row r="80" spans="1:40" x14ac:dyDescent="0.3">
      <c r="A80" s="4" t="s">
        <v>72</v>
      </c>
      <c r="B80" s="28">
        <v>156524</v>
      </c>
      <c r="C80" s="28">
        <v>24</v>
      </c>
      <c r="D80" s="29">
        <f t="shared" si="13"/>
        <v>1.5333111855050984E-4</v>
      </c>
      <c r="E80" s="28">
        <v>156517</v>
      </c>
      <c r="F80" s="28">
        <v>15</v>
      </c>
      <c r="G80" s="29">
        <f t="shared" si="14"/>
        <v>9.5836235041560984E-5</v>
      </c>
      <c r="H80" s="28">
        <v>156165</v>
      </c>
      <c r="I80" s="28">
        <v>11</v>
      </c>
      <c r="J80" s="29">
        <f t="shared" si="15"/>
        <v>7.0438318445234204E-5</v>
      </c>
      <c r="K80" s="28">
        <v>155742</v>
      </c>
      <c r="L80" s="28">
        <v>20</v>
      </c>
      <c r="M80" s="29">
        <f t="shared" si="16"/>
        <v>1.2841751101180156E-4</v>
      </c>
      <c r="N80" s="28">
        <v>155431</v>
      </c>
      <c r="O80" s="28">
        <v>19</v>
      </c>
      <c r="P80" s="29">
        <f t="shared" si="17"/>
        <v>1.2224073704730716E-4</v>
      </c>
      <c r="Q80" s="28">
        <v>154873</v>
      </c>
      <c r="R80" s="28">
        <v>17</v>
      </c>
      <c r="S80" s="29">
        <f t="shared" si="18"/>
        <v>1.0976735777056039E-4</v>
      </c>
      <c r="T80" s="28">
        <v>154589</v>
      </c>
      <c r="U80" s="28">
        <v>17</v>
      </c>
      <c r="V80" s="29">
        <f t="shared" si="19"/>
        <v>1.0996901461294141E-4</v>
      </c>
      <c r="W80" s="28">
        <v>154353</v>
      </c>
      <c r="X80" s="28">
        <v>18</v>
      </c>
      <c r="Y80" s="29">
        <f t="shared" si="20"/>
        <v>1.1661580921653613E-4</v>
      </c>
      <c r="Z80" s="28">
        <v>154160</v>
      </c>
      <c r="AA80" s="28">
        <v>19</v>
      </c>
      <c r="AB80" s="29">
        <f t="shared" si="21"/>
        <v>1.2324857291126103E-4</v>
      </c>
      <c r="AC80" s="28">
        <v>153943</v>
      </c>
      <c r="AD80" s="28">
        <v>22</v>
      </c>
      <c r="AE80" s="29">
        <f t="shared" si="22"/>
        <v>1.4291003813099654E-4</v>
      </c>
      <c r="AF80" s="28">
        <v>153607</v>
      </c>
      <c r="AG80" s="28">
        <v>14</v>
      </c>
      <c r="AH80" s="29">
        <f t="shared" si="23"/>
        <v>9.1141679741157635E-5</v>
      </c>
      <c r="AI80" s="28">
        <v>151096</v>
      </c>
      <c r="AJ80" s="28">
        <v>17</v>
      </c>
      <c r="AK80" s="29">
        <f t="shared" si="24"/>
        <v>1.1251125112511251E-4</v>
      </c>
      <c r="AL80" s="28">
        <v>152119</v>
      </c>
      <c r="AM80" s="28">
        <v>11</v>
      </c>
      <c r="AN80" s="29">
        <f t="shared" si="25"/>
        <v>7.2311808518331041E-5</v>
      </c>
    </row>
    <row r="81" spans="1:40" x14ac:dyDescent="0.3">
      <c r="A81" s="4" t="s">
        <v>73</v>
      </c>
      <c r="B81" s="28">
        <v>89097</v>
      </c>
      <c r="C81" s="28">
        <v>0</v>
      </c>
      <c r="D81" s="29">
        <f t="shared" si="13"/>
        <v>0</v>
      </c>
      <c r="E81" s="28">
        <v>89342</v>
      </c>
      <c r="F81" s="28">
        <v>2</v>
      </c>
      <c r="G81" s="29">
        <f t="shared" si="14"/>
        <v>2.2385887936244991E-5</v>
      </c>
      <c r="H81" s="28">
        <v>89765</v>
      </c>
      <c r="I81" s="28">
        <v>7</v>
      </c>
      <c r="J81" s="29">
        <f t="shared" si="15"/>
        <v>7.7981395866986013E-5</v>
      </c>
      <c r="K81" s="28">
        <v>90041</v>
      </c>
      <c r="L81" s="28">
        <v>1</v>
      </c>
      <c r="M81" s="29">
        <f t="shared" si="16"/>
        <v>1.1106051687564554E-5</v>
      </c>
      <c r="N81" s="28">
        <v>90460</v>
      </c>
      <c r="O81" s="28">
        <v>1</v>
      </c>
      <c r="P81" s="29">
        <f t="shared" si="17"/>
        <v>1.105460977227504E-5</v>
      </c>
      <c r="Q81" s="28">
        <v>90815</v>
      </c>
      <c r="R81" s="28">
        <v>1</v>
      </c>
      <c r="S81" s="29">
        <f t="shared" si="18"/>
        <v>1.1011396795683533E-5</v>
      </c>
      <c r="T81" s="28">
        <v>91133</v>
      </c>
      <c r="U81" s="28">
        <v>3</v>
      </c>
      <c r="V81" s="29">
        <f t="shared" si="19"/>
        <v>3.2918920698320039E-5</v>
      </c>
      <c r="W81" s="28">
        <v>91325</v>
      </c>
      <c r="X81" s="28">
        <v>3</v>
      </c>
      <c r="Y81" s="29">
        <f t="shared" si="20"/>
        <v>3.2849712565015053E-5</v>
      </c>
      <c r="Z81" s="28">
        <v>91645</v>
      </c>
      <c r="AA81" s="28">
        <v>6</v>
      </c>
      <c r="AB81" s="29">
        <f t="shared" si="21"/>
        <v>6.5470020186589564E-5</v>
      </c>
      <c r="AC81" s="28">
        <v>92280</v>
      </c>
      <c r="AD81" s="28">
        <v>1</v>
      </c>
      <c r="AE81" s="29">
        <f t="shared" si="22"/>
        <v>1.0836584308625921E-5</v>
      </c>
      <c r="AF81" s="28">
        <v>92735</v>
      </c>
      <c r="AG81" s="28">
        <v>0</v>
      </c>
      <c r="AH81" s="29">
        <f t="shared" si="23"/>
        <v>0</v>
      </c>
      <c r="AI81" s="28">
        <v>92317</v>
      </c>
      <c r="AJ81" s="28">
        <v>0</v>
      </c>
      <c r="AK81" s="29">
        <f t="shared" si="24"/>
        <v>0</v>
      </c>
      <c r="AL81" s="28">
        <v>94274</v>
      </c>
      <c r="AM81" s="28">
        <v>0</v>
      </c>
      <c r="AN81" s="29">
        <f t="shared" si="25"/>
        <v>0</v>
      </c>
    </row>
    <row r="82" spans="1:40" x14ac:dyDescent="0.3">
      <c r="A82" s="4" t="s">
        <v>74</v>
      </c>
      <c r="B82" s="28">
        <v>113720</v>
      </c>
      <c r="C82" s="28">
        <v>8</v>
      </c>
      <c r="D82" s="29">
        <f t="shared" si="13"/>
        <v>7.0348223707351388E-5</v>
      </c>
      <c r="E82" s="28">
        <v>113288</v>
      </c>
      <c r="F82" s="28">
        <v>4</v>
      </c>
      <c r="G82" s="29">
        <f t="shared" si="14"/>
        <v>3.5308240943436198E-5</v>
      </c>
      <c r="H82" s="28">
        <v>113432</v>
      </c>
      <c r="I82" s="28">
        <v>7</v>
      </c>
      <c r="J82" s="29">
        <f t="shared" si="15"/>
        <v>6.1710981028281265E-5</v>
      </c>
      <c r="K82" s="28">
        <v>113334</v>
      </c>
      <c r="L82" s="28">
        <v>11</v>
      </c>
      <c r="M82" s="29">
        <f t="shared" si="16"/>
        <v>9.7058252598514132E-5</v>
      </c>
      <c r="N82" s="28">
        <v>113399</v>
      </c>
      <c r="O82" s="28">
        <v>13</v>
      </c>
      <c r="P82" s="29">
        <f t="shared" si="17"/>
        <v>1.1463945890175398E-4</v>
      </c>
      <c r="Q82" s="28">
        <v>113538</v>
      </c>
      <c r="R82" s="28">
        <v>13</v>
      </c>
      <c r="S82" s="29">
        <f t="shared" si="18"/>
        <v>1.144991104299882E-4</v>
      </c>
      <c r="T82" s="28">
        <v>113717</v>
      </c>
      <c r="U82" s="28">
        <v>8</v>
      </c>
      <c r="V82" s="29">
        <f t="shared" si="19"/>
        <v>7.0350079583527528E-5</v>
      </c>
      <c r="W82" s="28">
        <v>113797</v>
      </c>
      <c r="X82" s="28">
        <v>11</v>
      </c>
      <c r="Y82" s="29">
        <f t="shared" si="20"/>
        <v>9.6663356678998571E-5</v>
      </c>
      <c r="Z82" s="28">
        <v>114104</v>
      </c>
      <c r="AA82" s="28">
        <v>15</v>
      </c>
      <c r="AB82" s="29">
        <f t="shared" si="21"/>
        <v>1.3145901984154806E-4</v>
      </c>
      <c r="AC82" s="28">
        <v>114351</v>
      </c>
      <c r="AD82" s="28">
        <v>18</v>
      </c>
      <c r="AE82" s="29">
        <f t="shared" si="22"/>
        <v>1.5741007949209016E-4</v>
      </c>
      <c r="AF82" s="28">
        <v>114552</v>
      </c>
      <c r="AG82" s="28">
        <v>10</v>
      </c>
      <c r="AH82" s="29">
        <f t="shared" si="23"/>
        <v>8.7296598924505896E-5</v>
      </c>
      <c r="AI82" s="28">
        <v>113462</v>
      </c>
      <c r="AJ82" s="28">
        <v>4</v>
      </c>
      <c r="AK82" s="29">
        <f t="shared" si="24"/>
        <v>3.525409388165201E-5</v>
      </c>
      <c r="AL82" s="28">
        <v>116028</v>
      </c>
      <c r="AM82" s="28">
        <v>9</v>
      </c>
      <c r="AN82" s="29">
        <f t="shared" si="25"/>
        <v>7.7567483710828415E-5</v>
      </c>
    </row>
    <row r="83" spans="1:40" x14ac:dyDescent="0.3">
      <c r="A83" s="3" t="s">
        <v>75</v>
      </c>
      <c r="B83" s="27">
        <v>641681</v>
      </c>
      <c r="C83" s="27">
        <v>44</v>
      </c>
      <c r="D83" s="26">
        <f t="shared" si="13"/>
        <v>6.8569896880225537E-5</v>
      </c>
      <c r="E83" s="27">
        <v>638638</v>
      </c>
      <c r="F83" s="27">
        <v>33</v>
      </c>
      <c r="G83" s="26">
        <f t="shared" si="14"/>
        <v>5.1672465465568916E-5</v>
      </c>
      <c r="H83" s="27">
        <v>637609</v>
      </c>
      <c r="I83" s="27">
        <v>28</v>
      </c>
      <c r="J83" s="26">
        <f t="shared" si="15"/>
        <v>4.3914060184219486E-5</v>
      </c>
      <c r="K83" s="27">
        <v>636356</v>
      </c>
      <c r="L83" s="27">
        <v>28</v>
      </c>
      <c r="M83" s="26">
        <f t="shared" si="16"/>
        <v>4.4000528006336074E-5</v>
      </c>
      <c r="N83" s="27">
        <v>635711</v>
      </c>
      <c r="O83" s="27">
        <v>18</v>
      </c>
      <c r="P83" s="26">
        <f t="shared" si="17"/>
        <v>2.8314753087487868E-5</v>
      </c>
      <c r="Q83" s="27">
        <v>634718</v>
      </c>
      <c r="R83" s="27">
        <v>35</v>
      </c>
      <c r="S83" s="26">
        <f t="shared" si="18"/>
        <v>5.5142598760394383E-5</v>
      </c>
      <c r="T83" s="27">
        <v>633925</v>
      </c>
      <c r="U83" s="27">
        <v>30</v>
      </c>
      <c r="V83" s="26">
        <f t="shared" si="19"/>
        <v>4.7324210277240996E-5</v>
      </c>
      <c r="W83" s="27">
        <v>633178</v>
      </c>
      <c r="X83" s="27">
        <v>26</v>
      </c>
      <c r="Y83" s="26">
        <f t="shared" si="20"/>
        <v>4.1062702747094811E-5</v>
      </c>
      <c r="Z83" s="27">
        <v>632492</v>
      </c>
      <c r="AA83" s="27">
        <v>22</v>
      </c>
      <c r="AB83" s="26">
        <f t="shared" si="21"/>
        <v>3.4783048639350382E-5</v>
      </c>
      <c r="AC83" s="27">
        <v>632015</v>
      </c>
      <c r="AD83" s="27">
        <v>32</v>
      </c>
      <c r="AE83" s="26">
        <f t="shared" si="22"/>
        <v>5.0631709690434563E-5</v>
      </c>
      <c r="AF83" s="27">
        <v>630522</v>
      </c>
      <c r="AG83" s="27">
        <v>11</v>
      </c>
      <c r="AH83" s="26">
        <f t="shared" si="23"/>
        <v>1.7445862317254592E-5</v>
      </c>
      <c r="AI83" s="27">
        <v>622930</v>
      </c>
      <c r="AJ83" s="27">
        <v>15</v>
      </c>
      <c r="AK83" s="26">
        <f t="shared" si="24"/>
        <v>2.4079752139084648E-5</v>
      </c>
      <c r="AL83" s="27">
        <v>631802</v>
      </c>
      <c r="AM83" s="27">
        <v>18</v>
      </c>
      <c r="AN83" s="26">
        <f t="shared" si="25"/>
        <v>2.8489938303455829E-5</v>
      </c>
    </row>
    <row r="84" spans="1:40" x14ac:dyDescent="0.3">
      <c r="A84" s="4" t="s">
        <v>76</v>
      </c>
      <c r="B84" s="28">
        <v>41095</v>
      </c>
      <c r="C84" s="28">
        <v>1</v>
      </c>
      <c r="D84" s="29">
        <f t="shared" si="13"/>
        <v>2.433386056697895E-5</v>
      </c>
      <c r="E84" s="28">
        <v>40486</v>
      </c>
      <c r="F84" s="28">
        <v>7</v>
      </c>
      <c r="G84" s="29">
        <f t="shared" si="14"/>
        <v>1.7289927382304994E-4</v>
      </c>
      <c r="H84" s="28">
        <v>40189</v>
      </c>
      <c r="I84" s="28">
        <v>2</v>
      </c>
      <c r="J84" s="29">
        <f t="shared" si="15"/>
        <v>4.9764861031625569E-5</v>
      </c>
      <c r="K84" s="28">
        <v>39910</v>
      </c>
      <c r="L84" s="28">
        <v>1</v>
      </c>
      <c r="M84" s="29">
        <f t="shared" si="16"/>
        <v>2.5056376847907794E-5</v>
      </c>
      <c r="N84" s="28">
        <v>39584</v>
      </c>
      <c r="O84" s="28">
        <v>2</v>
      </c>
      <c r="P84" s="29">
        <f t="shared" si="17"/>
        <v>5.0525464834276473E-5</v>
      </c>
      <c r="Q84" s="28">
        <v>39261</v>
      </c>
      <c r="R84" s="28">
        <v>5</v>
      </c>
      <c r="S84" s="29">
        <f t="shared" si="18"/>
        <v>1.2735284378900181E-4</v>
      </c>
      <c r="T84" s="28">
        <v>38957</v>
      </c>
      <c r="U84" s="28">
        <v>6</v>
      </c>
      <c r="V84" s="29">
        <f t="shared" si="19"/>
        <v>1.5401596632184204E-4</v>
      </c>
      <c r="W84" s="28">
        <v>38659</v>
      </c>
      <c r="X84" s="28">
        <v>5</v>
      </c>
      <c r="Y84" s="29">
        <f t="shared" si="20"/>
        <v>1.2933598903230813E-4</v>
      </c>
      <c r="Z84" s="28">
        <v>38330</v>
      </c>
      <c r="AA84" s="28">
        <v>3</v>
      </c>
      <c r="AB84" s="29">
        <f t="shared" si="21"/>
        <v>7.8267675450039136E-5</v>
      </c>
      <c r="AC84" s="28">
        <v>37968</v>
      </c>
      <c r="AD84" s="28">
        <v>2</v>
      </c>
      <c r="AE84" s="29">
        <f t="shared" si="22"/>
        <v>5.2675937631689846E-5</v>
      </c>
      <c r="AF84" s="28">
        <v>37709</v>
      </c>
      <c r="AG84" s="28">
        <v>1</v>
      </c>
      <c r="AH84" s="29">
        <f t="shared" si="23"/>
        <v>2.6518868174706302E-5</v>
      </c>
      <c r="AI84" s="28">
        <v>36752</v>
      </c>
      <c r="AJ84" s="28">
        <v>1</v>
      </c>
      <c r="AK84" s="29">
        <f t="shared" si="24"/>
        <v>2.7209403569873747E-5</v>
      </c>
      <c r="AL84" s="28">
        <v>36991</v>
      </c>
      <c r="AM84" s="28">
        <v>1</v>
      </c>
      <c r="AN84" s="29">
        <f t="shared" si="25"/>
        <v>2.7033602768240923E-5</v>
      </c>
    </row>
    <row r="85" spans="1:40" x14ac:dyDescent="0.3">
      <c r="A85" s="4" t="s">
        <v>77</v>
      </c>
      <c r="B85" s="28">
        <v>232226</v>
      </c>
      <c r="C85" s="28">
        <v>14</v>
      </c>
      <c r="D85" s="29">
        <f t="shared" si="13"/>
        <v>6.0286100608889619E-5</v>
      </c>
      <c r="E85" s="28">
        <v>232032</v>
      </c>
      <c r="F85" s="28">
        <v>13</v>
      </c>
      <c r="G85" s="29">
        <f t="shared" si="14"/>
        <v>5.6026754930354431E-5</v>
      </c>
      <c r="H85" s="28">
        <v>232267</v>
      </c>
      <c r="I85" s="28">
        <v>10</v>
      </c>
      <c r="J85" s="29">
        <f t="shared" si="15"/>
        <v>4.3053899176378906E-5</v>
      </c>
      <c r="K85" s="28">
        <v>232474</v>
      </c>
      <c r="L85" s="28">
        <v>12</v>
      </c>
      <c r="M85" s="29">
        <f t="shared" si="16"/>
        <v>5.1618675636845414E-5</v>
      </c>
      <c r="N85" s="28">
        <v>233192</v>
      </c>
      <c r="O85" s="28">
        <v>3</v>
      </c>
      <c r="P85" s="29">
        <f t="shared" si="17"/>
        <v>1.2864935332258396E-5</v>
      </c>
      <c r="Q85" s="28">
        <v>233755</v>
      </c>
      <c r="R85" s="28">
        <v>11</v>
      </c>
      <c r="S85" s="29">
        <f t="shared" si="18"/>
        <v>4.705781694509208E-5</v>
      </c>
      <c r="T85" s="28">
        <v>233992</v>
      </c>
      <c r="U85" s="28">
        <v>6</v>
      </c>
      <c r="V85" s="29">
        <f t="shared" si="19"/>
        <v>2.5641902287257683E-5</v>
      </c>
      <c r="W85" s="28">
        <v>234344</v>
      </c>
      <c r="X85" s="28">
        <v>8</v>
      </c>
      <c r="Y85" s="29">
        <f t="shared" si="20"/>
        <v>3.4137848632779163E-5</v>
      </c>
      <c r="Z85" s="28">
        <v>234939</v>
      </c>
      <c r="AA85" s="28">
        <v>10</v>
      </c>
      <c r="AB85" s="29">
        <f t="shared" si="21"/>
        <v>4.2564240079339744E-5</v>
      </c>
      <c r="AC85" s="28">
        <v>235472</v>
      </c>
      <c r="AD85" s="28">
        <v>8</v>
      </c>
      <c r="AE85" s="29">
        <f t="shared" si="22"/>
        <v>3.3974315417544334E-5</v>
      </c>
      <c r="AF85" s="28">
        <v>235441</v>
      </c>
      <c r="AG85" s="28">
        <v>2</v>
      </c>
      <c r="AH85" s="29">
        <f t="shared" si="23"/>
        <v>8.4946971852820878E-6</v>
      </c>
      <c r="AI85" s="28">
        <v>233588</v>
      </c>
      <c r="AJ85" s="28">
        <v>10</v>
      </c>
      <c r="AK85" s="29">
        <f t="shared" si="24"/>
        <v>4.281041834340805E-5</v>
      </c>
      <c r="AL85" s="28">
        <v>237940</v>
      </c>
      <c r="AM85" s="28">
        <v>8</v>
      </c>
      <c r="AN85" s="29">
        <f t="shared" si="25"/>
        <v>3.3621921492813311E-5</v>
      </c>
    </row>
    <row r="86" spans="1:40" x14ac:dyDescent="0.3">
      <c r="A86" s="4" t="s">
        <v>78</v>
      </c>
      <c r="B86" s="28">
        <v>110182</v>
      </c>
      <c r="C86" s="28">
        <v>11</v>
      </c>
      <c r="D86" s="29">
        <f t="shared" si="13"/>
        <v>9.9834818754424495E-5</v>
      </c>
      <c r="E86" s="28">
        <v>109539</v>
      </c>
      <c r="F86" s="28">
        <v>7</v>
      </c>
      <c r="G86" s="29">
        <f t="shared" si="14"/>
        <v>6.3904180246304973E-5</v>
      </c>
      <c r="H86" s="28">
        <v>109346</v>
      </c>
      <c r="I86" s="28">
        <v>6</v>
      </c>
      <c r="J86" s="29">
        <f t="shared" si="15"/>
        <v>5.4871691694254936E-5</v>
      </c>
      <c r="K86" s="28">
        <v>109223</v>
      </c>
      <c r="L86" s="28">
        <v>4</v>
      </c>
      <c r="M86" s="29">
        <f t="shared" si="16"/>
        <v>3.6622323137068199E-5</v>
      </c>
      <c r="N86" s="28">
        <v>109037</v>
      </c>
      <c r="O86" s="28">
        <v>3</v>
      </c>
      <c r="P86" s="29">
        <f t="shared" si="17"/>
        <v>2.7513596302172657E-5</v>
      </c>
      <c r="Q86" s="28">
        <v>108793</v>
      </c>
      <c r="R86" s="28">
        <v>7</v>
      </c>
      <c r="S86" s="29">
        <f t="shared" si="18"/>
        <v>6.4342374968977785E-5</v>
      </c>
      <c r="T86" s="28">
        <v>108757</v>
      </c>
      <c r="U86" s="28">
        <v>5</v>
      </c>
      <c r="V86" s="29">
        <f t="shared" si="19"/>
        <v>4.5974052244912969E-5</v>
      </c>
      <c r="W86" s="28">
        <v>108669</v>
      </c>
      <c r="X86" s="28">
        <v>4</v>
      </c>
      <c r="Y86" s="29">
        <f t="shared" si="20"/>
        <v>3.6809025573070516E-5</v>
      </c>
      <c r="Z86" s="28">
        <v>108587</v>
      </c>
      <c r="AA86" s="28">
        <v>5</v>
      </c>
      <c r="AB86" s="29">
        <f t="shared" si="21"/>
        <v>4.6046027609198157E-5</v>
      </c>
      <c r="AC86" s="28">
        <v>108646</v>
      </c>
      <c r="AD86" s="28">
        <v>10</v>
      </c>
      <c r="AE86" s="29">
        <f t="shared" si="22"/>
        <v>9.2042044806067409E-5</v>
      </c>
      <c r="AF86" s="28">
        <v>108504</v>
      </c>
      <c r="AG86" s="28">
        <v>2</v>
      </c>
      <c r="AH86" s="29">
        <f t="shared" si="23"/>
        <v>1.8432500184325001E-5</v>
      </c>
      <c r="AI86" s="28">
        <v>107580</v>
      </c>
      <c r="AJ86" s="28">
        <v>0</v>
      </c>
      <c r="AK86" s="29">
        <f t="shared" si="24"/>
        <v>0</v>
      </c>
      <c r="AL86" s="28">
        <v>108717</v>
      </c>
      <c r="AM86" s="28">
        <v>4</v>
      </c>
      <c r="AN86" s="29">
        <f t="shared" si="25"/>
        <v>3.6792773899206196E-5</v>
      </c>
    </row>
    <row r="87" spans="1:40" x14ac:dyDescent="0.3">
      <c r="A87" s="4" t="s">
        <v>79</v>
      </c>
      <c r="B87" s="28">
        <v>133932</v>
      </c>
      <c r="C87" s="28">
        <v>8</v>
      </c>
      <c r="D87" s="29">
        <f t="shared" si="13"/>
        <v>5.9731804199145835E-5</v>
      </c>
      <c r="E87" s="28">
        <v>133023</v>
      </c>
      <c r="F87" s="28">
        <v>4</v>
      </c>
      <c r="G87" s="29">
        <f t="shared" si="14"/>
        <v>3.0069987896829871E-5</v>
      </c>
      <c r="H87" s="28">
        <v>132662</v>
      </c>
      <c r="I87" s="28">
        <v>4</v>
      </c>
      <c r="J87" s="29">
        <f t="shared" si="15"/>
        <v>3.0151814385430643E-5</v>
      </c>
      <c r="K87" s="28">
        <v>132014</v>
      </c>
      <c r="L87" s="28">
        <v>1</v>
      </c>
      <c r="M87" s="29">
        <f t="shared" si="16"/>
        <v>7.5749541715272621E-6</v>
      </c>
      <c r="N87" s="28">
        <v>131646</v>
      </c>
      <c r="O87" s="28">
        <v>2</v>
      </c>
      <c r="P87" s="29">
        <f t="shared" si="17"/>
        <v>1.5192258025310302E-5</v>
      </c>
      <c r="Q87" s="28">
        <v>131124</v>
      </c>
      <c r="R87" s="28">
        <v>5</v>
      </c>
      <c r="S87" s="29">
        <f t="shared" si="18"/>
        <v>3.8131844666117565E-5</v>
      </c>
      <c r="T87" s="28">
        <v>130931</v>
      </c>
      <c r="U87" s="28">
        <v>8</v>
      </c>
      <c r="V87" s="29">
        <f t="shared" si="19"/>
        <v>6.1100885199074327E-5</v>
      </c>
      <c r="W87" s="28">
        <v>130515</v>
      </c>
      <c r="X87" s="28">
        <v>1</v>
      </c>
      <c r="Y87" s="29">
        <f t="shared" si="20"/>
        <v>7.6619545646094313E-6</v>
      </c>
      <c r="Z87" s="28">
        <v>129925</v>
      </c>
      <c r="AA87" s="28">
        <v>1</v>
      </c>
      <c r="AB87" s="29">
        <f t="shared" si="21"/>
        <v>7.6967481239176455E-6</v>
      </c>
      <c r="AC87" s="28">
        <v>129512</v>
      </c>
      <c r="AD87" s="28">
        <v>7</v>
      </c>
      <c r="AE87" s="29">
        <f t="shared" si="22"/>
        <v>5.4049045648279695E-5</v>
      </c>
      <c r="AF87" s="28">
        <v>128901</v>
      </c>
      <c r="AG87" s="28">
        <v>3</v>
      </c>
      <c r="AH87" s="29">
        <f t="shared" si="23"/>
        <v>2.3273675146042313E-5</v>
      </c>
      <c r="AI87" s="28">
        <v>126613</v>
      </c>
      <c r="AJ87" s="28">
        <v>2</v>
      </c>
      <c r="AK87" s="29">
        <f t="shared" si="24"/>
        <v>1.5796166270446161E-5</v>
      </c>
      <c r="AL87" s="28">
        <v>128180</v>
      </c>
      <c r="AM87" s="28">
        <v>3</v>
      </c>
      <c r="AN87" s="29">
        <f t="shared" si="25"/>
        <v>2.3404587299110624E-5</v>
      </c>
    </row>
    <row r="88" spans="1:40" x14ac:dyDescent="0.3">
      <c r="A88" s="4" t="s">
        <v>80</v>
      </c>
      <c r="B88" s="28">
        <v>124246</v>
      </c>
      <c r="C88" s="28">
        <v>10</v>
      </c>
      <c r="D88" s="29">
        <f t="shared" si="13"/>
        <v>8.0485488466429508E-5</v>
      </c>
      <c r="E88" s="28">
        <v>123558</v>
      </c>
      <c r="F88" s="28">
        <v>2</v>
      </c>
      <c r="G88" s="29">
        <f t="shared" si="14"/>
        <v>1.618673011864873E-5</v>
      </c>
      <c r="H88" s="28">
        <v>123145</v>
      </c>
      <c r="I88" s="28">
        <v>6</v>
      </c>
      <c r="J88" s="29">
        <f t="shared" si="15"/>
        <v>4.8723050062933943E-5</v>
      </c>
      <c r="K88" s="28">
        <v>122735</v>
      </c>
      <c r="L88" s="28">
        <v>10</v>
      </c>
      <c r="M88" s="29">
        <f t="shared" si="16"/>
        <v>8.1476351488980327E-5</v>
      </c>
      <c r="N88" s="28">
        <v>122252</v>
      </c>
      <c r="O88" s="28">
        <v>8</v>
      </c>
      <c r="P88" s="29">
        <f t="shared" si="17"/>
        <v>6.5438602231456333E-5</v>
      </c>
      <c r="Q88" s="28">
        <v>121785</v>
      </c>
      <c r="R88" s="28">
        <v>7</v>
      </c>
      <c r="S88" s="29">
        <f t="shared" si="18"/>
        <v>5.7478342981483764E-5</v>
      </c>
      <c r="T88" s="28">
        <v>121288</v>
      </c>
      <c r="U88" s="28">
        <v>5</v>
      </c>
      <c r="V88" s="29">
        <f t="shared" si="19"/>
        <v>4.1224193654772113E-5</v>
      </c>
      <c r="W88" s="28">
        <v>120991</v>
      </c>
      <c r="X88" s="28">
        <v>8</v>
      </c>
      <c r="Y88" s="29">
        <f t="shared" si="20"/>
        <v>6.6120620542023782E-5</v>
      </c>
      <c r="Z88" s="28">
        <v>120711</v>
      </c>
      <c r="AA88" s="28">
        <v>3</v>
      </c>
      <c r="AB88" s="29">
        <f t="shared" si="21"/>
        <v>2.4852747471232945E-5</v>
      </c>
      <c r="AC88" s="28">
        <v>120417</v>
      </c>
      <c r="AD88" s="28">
        <v>5</v>
      </c>
      <c r="AE88" s="29">
        <f t="shared" si="22"/>
        <v>4.1522376408646622E-5</v>
      </c>
      <c r="AF88" s="28">
        <v>119967</v>
      </c>
      <c r="AG88" s="28">
        <v>3</v>
      </c>
      <c r="AH88" s="29">
        <f t="shared" si="23"/>
        <v>2.5006876891145065E-5</v>
      </c>
      <c r="AI88" s="28">
        <v>118397</v>
      </c>
      <c r="AJ88" s="28">
        <v>2</v>
      </c>
      <c r="AK88" s="29">
        <f t="shared" si="24"/>
        <v>1.6892319906754394E-5</v>
      </c>
      <c r="AL88" s="28">
        <v>119974</v>
      </c>
      <c r="AM88" s="28">
        <v>2</v>
      </c>
      <c r="AN88" s="29">
        <f t="shared" si="25"/>
        <v>1.6670278560354743E-5</v>
      </c>
    </row>
    <row r="89" spans="1:40" x14ac:dyDescent="0.3">
      <c r="A89" s="3" t="s">
        <v>81</v>
      </c>
      <c r="B89" s="27">
        <v>590361</v>
      </c>
      <c r="C89" s="27">
        <v>57</v>
      </c>
      <c r="D89" s="26">
        <f t="shared" si="13"/>
        <v>9.6551093314090874E-5</v>
      </c>
      <c r="E89" s="27">
        <v>589030</v>
      </c>
      <c r="F89" s="27">
        <v>52</v>
      </c>
      <c r="G89" s="26">
        <f t="shared" si="14"/>
        <v>8.8280732730081662E-5</v>
      </c>
      <c r="H89" s="27">
        <v>587693</v>
      </c>
      <c r="I89" s="27">
        <v>51</v>
      </c>
      <c r="J89" s="26">
        <f t="shared" si="15"/>
        <v>8.6780002484290272E-5</v>
      </c>
      <c r="K89" s="27">
        <v>586299</v>
      </c>
      <c r="L89" s="27">
        <v>58</v>
      </c>
      <c r="M89" s="26">
        <f t="shared" si="16"/>
        <v>9.8925633507817689E-5</v>
      </c>
      <c r="N89" s="27">
        <v>585261</v>
      </c>
      <c r="O89" s="27">
        <v>64</v>
      </c>
      <c r="P89" s="26">
        <f t="shared" si="17"/>
        <v>1.0935292117533887E-4</v>
      </c>
      <c r="Q89" s="27">
        <v>584676</v>
      </c>
      <c r="R89" s="27">
        <v>51</v>
      </c>
      <c r="S89" s="26">
        <f t="shared" si="18"/>
        <v>8.7227797959895734E-5</v>
      </c>
      <c r="T89" s="27">
        <v>583698</v>
      </c>
      <c r="U89" s="27">
        <v>50</v>
      </c>
      <c r="V89" s="26">
        <f t="shared" si="19"/>
        <v>8.5660735517339447E-5</v>
      </c>
      <c r="W89" s="27">
        <v>583056</v>
      </c>
      <c r="X89" s="27">
        <v>69</v>
      </c>
      <c r="Y89" s="26">
        <f t="shared" si="20"/>
        <v>1.1834197744299004E-4</v>
      </c>
      <c r="Z89" s="27">
        <v>582921</v>
      </c>
      <c r="AA89" s="27">
        <v>69</v>
      </c>
      <c r="AB89" s="26">
        <f t="shared" si="21"/>
        <v>1.1836938453066538E-4</v>
      </c>
      <c r="AC89" s="27">
        <v>582555</v>
      </c>
      <c r="AD89" s="27">
        <v>58</v>
      </c>
      <c r="AE89" s="26">
        <f t="shared" si="22"/>
        <v>9.9561414802035864E-5</v>
      </c>
      <c r="AF89" s="27">
        <v>580119</v>
      </c>
      <c r="AG89" s="27">
        <v>50</v>
      </c>
      <c r="AH89" s="26">
        <f t="shared" si="23"/>
        <v>8.6189212902869933E-5</v>
      </c>
      <c r="AI89" s="27">
        <v>572432</v>
      </c>
      <c r="AJ89" s="27">
        <v>46</v>
      </c>
      <c r="AK89" s="26">
        <f t="shared" si="24"/>
        <v>8.0358889789529592E-5</v>
      </c>
      <c r="AL89" s="27">
        <v>580531</v>
      </c>
      <c r="AM89" s="27">
        <v>36</v>
      </c>
      <c r="AN89" s="26">
        <f t="shared" si="25"/>
        <v>6.2012192286027787E-5</v>
      </c>
    </row>
    <row r="90" spans="1:40" x14ac:dyDescent="0.3">
      <c r="A90" s="4" t="s">
        <v>82</v>
      </c>
      <c r="B90" s="28">
        <v>108055</v>
      </c>
      <c r="C90" s="28">
        <v>6</v>
      </c>
      <c r="D90" s="29">
        <f t="shared" si="13"/>
        <v>5.5527277775207071E-5</v>
      </c>
      <c r="E90" s="28">
        <v>107320</v>
      </c>
      <c r="F90" s="28">
        <v>7</v>
      </c>
      <c r="G90" s="29">
        <f t="shared" si="14"/>
        <v>6.5225493850167723E-5</v>
      </c>
      <c r="H90" s="28">
        <v>106995</v>
      </c>
      <c r="I90" s="28">
        <v>8</v>
      </c>
      <c r="J90" s="29">
        <f t="shared" si="15"/>
        <v>7.4769849058367208E-5</v>
      </c>
      <c r="K90" s="28">
        <v>106692</v>
      </c>
      <c r="L90" s="28">
        <v>3</v>
      </c>
      <c r="M90" s="29">
        <f t="shared" si="16"/>
        <v>2.8118321898549094E-5</v>
      </c>
      <c r="N90" s="28">
        <v>106468</v>
      </c>
      <c r="O90" s="28">
        <v>3</v>
      </c>
      <c r="P90" s="29">
        <f t="shared" si="17"/>
        <v>2.8177480557538415E-5</v>
      </c>
      <c r="Q90" s="28">
        <v>106294</v>
      </c>
      <c r="R90" s="28">
        <v>5</v>
      </c>
      <c r="S90" s="29">
        <f t="shared" si="18"/>
        <v>4.7039343707076602E-5</v>
      </c>
      <c r="T90" s="28">
        <v>106039</v>
      </c>
      <c r="U90" s="28">
        <v>4</v>
      </c>
      <c r="V90" s="29">
        <f t="shared" si="19"/>
        <v>3.7721970218504516E-5</v>
      </c>
      <c r="W90" s="28">
        <v>105670</v>
      </c>
      <c r="X90" s="28">
        <v>11</v>
      </c>
      <c r="Y90" s="29">
        <f t="shared" si="20"/>
        <v>1.0409766253430491E-4</v>
      </c>
      <c r="Z90" s="28">
        <v>105572</v>
      </c>
      <c r="AA90" s="28">
        <v>8</v>
      </c>
      <c r="AB90" s="29">
        <f t="shared" si="21"/>
        <v>7.5777668321145756E-5</v>
      </c>
      <c r="AC90" s="28">
        <v>105343</v>
      </c>
      <c r="AD90" s="28">
        <v>4</v>
      </c>
      <c r="AE90" s="29">
        <f t="shared" si="22"/>
        <v>3.7971198845675554E-5</v>
      </c>
      <c r="AF90" s="28">
        <v>104826</v>
      </c>
      <c r="AG90" s="28">
        <v>6</v>
      </c>
      <c r="AH90" s="29">
        <f t="shared" si="23"/>
        <v>5.7237708202163587E-5</v>
      </c>
      <c r="AI90" s="28">
        <v>103445</v>
      </c>
      <c r="AJ90" s="28">
        <v>0</v>
      </c>
      <c r="AK90" s="29">
        <f t="shared" si="24"/>
        <v>0</v>
      </c>
      <c r="AL90" s="28">
        <v>104522</v>
      </c>
      <c r="AM90" s="28">
        <v>3</v>
      </c>
      <c r="AN90" s="29">
        <f t="shared" si="25"/>
        <v>2.8702091425728554E-5</v>
      </c>
    </row>
    <row r="91" spans="1:40" x14ac:dyDescent="0.3">
      <c r="A91" s="4" t="s">
        <v>83</v>
      </c>
      <c r="B91" s="28">
        <v>144203</v>
      </c>
      <c r="C91" s="28">
        <v>11</v>
      </c>
      <c r="D91" s="29">
        <f t="shared" si="13"/>
        <v>7.6281353369902157E-5</v>
      </c>
      <c r="E91" s="28">
        <v>143814</v>
      </c>
      <c r="F91" s="28">
        <v>14</v>
      </c>
      <c r="G91" s="29">
        <f t="shared" si="14"/>
        <v>9.7347963341538378E-5</v>
      </c>
      <c r="H91" s="28">
        <v>143494</v>
      </c>
      <c r="I91" s="28">
        <v>13</v>
      </c>
      <c r="J91" s="29">
        <f t="shared" si="15"/>
        <v>9.05961224859576E-5</v>
      </c>
      <c r="K91" s="28">
        <v>143129</v>
      </c>
      <c r="L91" s="28">
        <v>11</v>
      </c>
      <c r="M91" s="29">
        <f t="shared" si="16"/>
        <v>7.6853747318852218E-5</v>
      </c>
      <c r="N91" s="28">
        <v>142989</v>
      </c>
      <c r="O91" s="28">
        <v>22</v>
      </c>
      <c r="P91" s="29">
        <f t="shared" si="17"/>
        <v>1.5385798907608278E-4</v>
      </c>
      <c r="Q91" s="28">
        <v>142830</v>
      </c>
      <c r="R91" s="28">
        <v>14</v>
      </c>
      <c r="S91" s="29">
        <f t="shared" si="18"/>
        <v>9.8018623538472316E-5</v>
      </c>
      <c r="T91" s="28">
        <v>142554</v>
      </c>
      <c r="U91" s="28">
        <v>17</v>
      </c>
      <c r="V91" s="29">
        <f t="shared" si="19"/>
        <v>1.1925305498267323E-4</v>
      </c>
      <c r="W91" s="28">
        <v>142434</v>
      </c>
      <c r="X91" s="28">
        <v>15</v>
      </c>
      <c r="Y91" s="29">
        <f t="shared" si="20"/>
        <v>1.0531193394835502E-4</v>
      </c>
      <c r="Z91" s="28">
        <v>142306</v>
      </c>
      <c r="AA91" s="28">
        <v>18</v>
      </c>
      <c r="AB91" s="29">
        <f t="shared" si="21"/>
        <v>1.2648799066799712E-4</v>
      </c>
      <c r="AC91" s="28">
        <v>142226</v>
      </c>
      <c r="AD91" s="28">
        <v>20</v>
      </c>
      <c r="AE91" s="29">
        <f t="shared" si="22"/>
        <v>1.4062126474765515E-4</v>
      </c>
      <c r="AF91" s="28">
        <v>141630</v>
      </c>
      <c r="AG91" s="28">
        <v>11</v>
      </c>
      <c r="AH91" s="29">
        <f t="shared" si="23"/>
        <v>7.7667160912236105E-5</v>
      </c>
      <c r="AI91" s="28">
        <v>139829</v>
      </c>
      <c r="AJ91" s="28">
        <v>22</v>
      </c>
      <c r="AK91" s="29">
        <f t="shared" si="24"/>
        <v>1.5733503064457302E-4</v>
      </c>
      <c r="AL91" s="28">
        <v>141496</v>
      </c>
      <c r="AM91" s="28">
        <v>9</v>
      </c>
      <c r="AN91" s="29">
        <f t="shared" si="25"/>
        <v>6.3606038333239104E-5</v>
      </c>
    </row>
    <row r="92" spans="1:40" x14ac:dyDescent="0.3">
      <c r="A92" s="4" t="s">
        <v>84</v>
      </c>
      <c r="B92" s="28">
        <v>145464</v>
      </c>
      <c r="C92" s="28">
        <v>16</v>
      </c>
      <c r="D92" s="29">
        <f t="shared" si="13"/>
        <v>1.0999285046471979E-4</v>
      </c>
      <c r="E92" s="28">
        <v>145047</v>
      </c>
      <c r="F92" s="28">
        <v>10</v>
      </c>
      <c r="G92" s="29">
        <f t="shared" si="14"/>
        <v>6.8943170144849606E-5</v>
      </c>
      <c r="H92" s="28">
        <v>144675</v>
      </c>
      <c r="I92" s="28">
        <v>12</v>
      </c>
      <c r="J92" s="29">
        <f t="shared" si="15"/>
        <v>8.2944530844997406E-5</v>
      </c>
      <c r="K92" s="28">
        <v>144362</v>
      </c>
      <c r="L92" s="28">
        <v>18</v>
      </c>
      <c r="M92" s="29">
        <f t="shared" si="16"/>
        <v>1.2468655186267854E-4</v>
      </c>
      <c r="N92" s="28">
        <v>144011</v>
      </c>
      <c r="O92" s="28">
        <v>18</v>
      </c>
      <c r="P92" s="29">
        <f t="shared" si="17"/>
        <v>1.2499045211824097E-4</v>
      </c>
      <c r="Q92" s="28">
        <v>143722</v>
      </c>
      <c r="R92" s="28">
        <v>12</v>
      </c>
      <c r="S92" s="29">
        <f t="shared" si="18"/>
        <v>8.3494524150791113E-5</v>
      </c>
      <c r="T92" s="28">
        <v>143380</v>
      </c>
      <c r="U92" s="28">
        <v>9</v>
      </c>
      <c r="V92" s="29">
        <f t="shared" si="19"/>
        <v>6.2770260845306181E-5</v>
      </c>
      <c r="W92" s="28">
        <v>143291</v>
      </c>
      <c r="X92" s="28">
        <v>14</v>
      </c>
      <c r="Y92" s="29">
        <f t="shared" si="20"/>
        <v>9.7703275153359254E-5</v>
      </c>
      <c r="Z92" s="28">
        <v>143332</v>
      </c>
      <c r="AA92" s="28">
        <v>15</v>
      </c>
      <c r="AB92" s="29">
        <f t="shared" si="21"/>
        <v>1.0465213629894232E-4</v>
      </c>
      <c r="AC92" s="28">
        <v>143334</v>
      </c>
      <c r="AD92" s="28">
        <v>10</v>
      </c>
      <c r="AE92" s="29">
        <f t="shared" si="22"/>
        <v>6.9767117362244826E-5</v>
      </c>
      <c r="AF92" s="28">
        <v>142703</v>
      </c>
      <c r="AG92" s="28">
        <v>11</v>
      </c>
      <c r="AH92" s="29">
        <f t="shared" si="23"/>
        <v>7.7083172743390115E-5</v>
      </c>
      <c r="AI92" s="28">
        <v>140171</v>
      </c>
      <c r="AJ92" s="28">
        <v>9</v>
      </c>
      <c r="AK92" s="29">
        <f t="shared" si="24"/>
        <v>6.420728966762027E-5</v>
      </c>
      <c r="AL92" s="28">
        <v>142180</v>
      </c>
      <c r="AM92" s="28">
        <v>8</v>
      </c>
      <c r="AN92" s="29">
        <f t="shared" si="25"/>
        <v>5.6266704177802785E-5</v>
      </c>
    </row>
    <row r="93" spans="1:40" x14ac:dyDescent="0.3">
      <c r="A93" s="4" t="s">
        <v>85</v>
      </c>
      <c r="B93" s="28">
        <v>192639</v>
      </c>
      <c r="C93" s="28">
        <v>24</v>
      </c>
      <c r="D93" s="29">
        <f t="shared" si="13"/>
        <v>1.2458536433432484E-4</v>
      </c>
      <c r="E93" s="28">
        <v>192849</v>
      </c>
      <c r="F93" s="28">
        <v>21</v>
      </c>
      <c r="G93" s="29">
        <f t="shared" si="14"/>
        <v>1.0889348661387925E-4</v>
      </c>
      <c r="H93" s="28">
        <v>192529</v>
      </c>
      <c r="I93" s="28">
        <v>18</v>
      </c>
      <c r="J93" s="29">
        <f t="shared" si="15"/>
        <v>9.3492408935796689E-5</v>
      </c>
      <c r="K93" s="28">
        <v>192116</v>
      </c>
      <c r="L93" s="28">
        <v>26</v>
      </c>
      <c r="M93" s="29">
        <f t="shared" si="16"/>
        <v>1.3533490183014428E-4</v>
      </c>
      <c r="N93" s="28">
        <v>191793</v>
      </c>
      <c r="O93" s="28">
        <v>21</v>
      </c>
      <c r="P93" s="29">
        <f t="shared" si="17"/>
        <v>1.0949304719150334E-4</v>
      </c>
      <c r="Q93" s="28">
        <v>191830</v>
      </c>
      <c r="R93" s="28">
        <v>20</v>
      </c>
      <c r="S93" s="29">
        <f t="shared" si="18"/>
        <v>1.0425897930459261E-4</v>
      </c>
      <c r="T93" s="28">
        <v>191725</v>
      </c>
      <c r="U93" s="28">
        <v>20</v>
      </c>
      <c r="V93" s="29">
        <f t="shared" si="19"/>
        <v>1.043160777154779E-4</v>
      </c>
      <c r="W93" s="28">
        <v>191661</v>
      </c>
      <c r="X93" s="28">
        <v>29</v>
      </c>
      <c r="Y93" s="29">
        <f t="shared" si="20"/>
        <v>1.5130882130428205E-4</v>
      </c>
      <c r="Z93" s="28">
        <v>191711</v>
      </c>
      <c r="AA93" s="28">
        <v>28</v>
      </c>
      <c r="AB93" s="29">
        <f t="shared" si="21"/>
        <v>1.4605317378762824E-4</v>
      </c>
      <c r="AC93" s="28">
        <v>191652</v>
      </c>
      <c r="AD93" s="28">
        <v>24</v>
      </c>
      <c r="AE93" s="29">
        <f t="shared" si="22"/>
        <v>1.2522697389017595E-4</v>
      </c>
      <c r="AF93" s="28">
        <v>190960</v>
      </c>
      <c r="AG93" s="28">
        <v>22</v>
      </c>
      <c r="AH93" s="29">
        <f t="shared" si="23"/>
        <v>1.152073732718894E-4</v>
      </c>
      <c r="AI93" s="28">
        <v>188987</v>
      </c>
      <c r="AJ93" s="28">
        <v>15</v>
      </c>
      <c r="AK93" s="29">
        <f t="shared" si="24"/>
        <v>7.93705387143031E-5</v>
      </c>
      <c r="AL93" s="28">
        <v>192333</v>
      </c>
      <c r="AM93" s="28">
        <v>16</v>
      </c>
      <c r="AN93" s="29">
        <f t="shared" si="25"/>
        <v>8.3189052320714594E-5</v>
      </c>
    </row>
    <row r="94" spans="1:40" x14ac:dyDescent="0.3">
      <c r="A94" s="3" t="s">
        <v>86</v>
      </c>
      <c r="B94" s="27">
        <v>1243220</v>
      </c>
      <c r="C94" s="27">
        <v>79</v>
      </c>
      <c r="D94" s="26">
        <f t="shared" si="13"/>
        <v>6.3544666269847657E-5</v>
      </c>
      <c r="E94" s="27">
        <v>1230613</v>
      </c>
      <c r="F94" s="27">
        <v>62</v>
      </c>
      <c r="G94" s="26">
        <f t="shared" si="14"/>
        <v>5.0381395288364416E-5</v>
      </c>
      <c r="H94" s="27">
        <v>1226602</v>
      </c>
      <c r="I94" s="27">
        <v>67</v>
      </c>
      <c r="J94" s="26">
        <f t="shared" si="15"/>
        <v>5.4622444770186257E-5</v>
      </c>
      <c r="K94" s="27">
        <v>1221832</v>
      </c>
      <c r="L94" s="27">
        <v>89</v>
      </c>
      <c r="M94" s="26">
        <f t="shared" si="16"/>
        <v>7.2841438102783356E-5</v>
      </c>
      <c r="N94" s="27">
        <v>1217676</v>
      </c>
      <c r="O94" s="27">
        <v>82</v>
      </c>
      <c r="P94" s="26">
        <f t="shared" si="17"/>
        <v>6.7341394591007795E-5</v>
      </c>
      <c r="Q94" s="27">
        <v>1213311</v>
      </c>
      <c r="R94" s="27">
        <v>81</v>
      </c>
      <c r="S94" s="26">
        <f t="shared" si="18"/>
        <v>6.6759470572672628E-5</v>
      </c>
      <c r="T94" s="27">
        <v>1209879</v>
      </c>
      <c r="U94" s="27">
        <v>64</v>
      </c>
      <c r="V94" s="26">
        <f t="shared" si="19"/>
        <v>5.2897851768647942E-5</v>
      </c>
      <c r="W94" s="27">
        <v>1205886</v>
      </c>
      <c r="X94" s="27">
        <v>73</v>
      </c>
      <c r="Y94" s="26">
        <f t="shared" si="20"/>
        <v>6.0536402280149199E-5</v>
      </c>
      <c r="Z94" s="27">
        <v>1203299</v>
      </c>
      <c r="AA94" s="27">
        <v>83</v>
      </c>
      <c r="AB94" s="26">
        <f t="shared" si="21"/>
        <v>6.8977037294969915E-5</v>
      </c>
      <c r="AC94" s="27">
        <v>1200539</v>
      </c>
      <c r="AD94" s="27">
        <v>93</v>
      </c>
      <c r="AE94" s="26">
        <f t="shared" si="22"/>
        <v>7.7465205211992274E-5</v>
      </c>
      <c r="AF94" s="27">
        <v>1192834</v>
      </c>
      <c r="AG94" s="27">
        <v>57</v>
      </c>
      <c r="AH94" s="26">
        <f t="shared" si="23"/>
        <v>4.7785358230902201E-5</v>
      </c>
      <c r="AI94" s="27">
        <v>1177989</v>
      </c>
      <c r="AJ94" s="27">
        <v>70</v>
      </c>
      <c r="AK94" s="26">
        <f t="shared" si="24"/>
        <v>5.9423305311000355E-5</v>
      </c>
      <c r="AL94" s="27">
        <v>1189674</v>
      </c>
      <c r="AM94" s="27">
        <v>70</v>
      </c>
      <c r="AN94" s="26">
        <f t="shared" si="25"/>
        <v>5.8839648508751139E-5</v>
      </c>
    </row>
    <row r="95" spans="1:40" x14ac:dyDescent="0.3">
      <c r="A95" s="4" t="s">
        <v>87</v>
      </c>
      <c r="B95" s="28">
        <v>97369</v>
      </c>
      <c r="C95" s="28">
        <v>6</v>
      </c>
      <c r="D95" s="29">
        <f t="shared" si="13"/>
        <v>6.1621255224968938E-5</v>
      </c>
      <c r="E95" s="28">
        <v>96329</v>
      </c>
      <c r="F95" s="28">
        <v>7</v>
      </c>
      <c r="G95" s="29">
        <f t="shared" si="14"/>
        <v>7.266762864765543E-5</v>
      </c>
      <c r="H95" s="28">
        <v>95873</v>
      </c>
      <c r="I95" s="28">
        <v>3</v>
      </c>
      <c r="J95" s="29">
        <f t="shared" si="15"/>
        <v>3.1291395909171511E-5</v>
      </c>
      <c r="K95" s="28">
        <v>95172</v>
      </c>
      <c r="L95" s="28">
        <v>12</v>
      </c>
      <c r="M95" s="29">
        <f t="shared" si="16"/>
        <v>1.2608750472828143E-4</v>
      </c>
      <c r="N95" s="28">
        <v>94573</v>
      </c>
      <c r="O95" s="28">
        <v>4</v>
      </c>
      <c r="P95" s="29">
        <f t="shared" si="17"/>
        <v>4.2295369714400514E-5</v>
      </c>
      <c r="Q95" s="28">
        <v>93718</v>
      </c>
      <c r="R95" s="28">
        <v>10</v>
      </c>
      <c r="S95" s="29">
        <f t="shared" si="18"/>
        <v>1.0670308798736636E-4</v>
      </c>
      <c r="T95" s="28">
        <v>93080</v>
      </c>
      <c r="U95" s="28">
        <v>8</v>
      </c>
      <c r="V95" s="29">
        <f t="shared" si="19"/>
        <v>8.5947571981091528E-5</v>
      </c>
      <c r="W95" s="28">
        <v>92453</v>
      </c>
      <c r="X95" s="28">
        <v>4</v>
      </c>
      <c r="Y95" s="29">
        <f t="shared" si="20"/>
        <v>4.3265226655706139E-5</v>
      </c>
      <c r="Z95" s="28">
        <v>92018</v>
      </c>
      <c r="AA95" s="28">
        <v>10</v>
      </c>
      <c r="AB95" s="29">
        <f t="shared" si="21"/>
        <v>1.0867438979330131E-4</v>
      </c>
      <c r="AC95" s="28">
        <v>91597</v>
      </c>
      <c r="AD95" s="28">
        <v>10</v>
      </c>
      <c r="AE95" s="29">
        <f t="shared" si="22"/>
        <v>1.0917388124065199E-4</v>
      </c>
      <c r="AF95" s="28">
        <v>90971</v>
      </c>
      <c r="AG95" s="28">
        <v>3</v>
      </c>
      <c r="AH95" s="29">
        <f t="shared" si="23"/>
        <v>3.2977542293697991E-5</v>
      </c>
      <c r="AI95" s="28">
        <v>89547</v>
      </c>
      <c r="AJ95" s="28">
        <v>5</v>
      </c>
      <c r="AK95" s="29">
        <f t="shared" si="24"/>
        <v>5.5836599774420137E-5</v>
      </c>
      <c r="AL95" s="28">
        <v>89834</v>
      </c>
      <c r="AM95" s="28">
        <v>6</v>
      </c>
      <c r="AN95" s="29">
        <f t="shared" si="25"/>
        <v>6.6789856847073492E-5</v>
      </c>
    </row>
    <row r="96" spans="1:40" x14ac:dyDescent="0.3">
      <c r="A96" s="4" t="s">
        <v>88</v>
      </c>
      <c r="B96" s="28">
        <v>212100</v>
      </c>
      <c r="C96" s="28">
        <v>16</v>
      </c>
      <c r="D96" s="29">
        <f t="shared" si="13"/>
        <v>7.5436115040075435E-5</v>
      </c>
      <c r="E96" s="28">
        <v>211853</v>
      </c>
      <c r="F96" s="28">
        <v>8</v>
      </c>
      <c r="G96" s="29">
        <f t="shared" si="14"/>
        <v>3.776203310786253E-5</v>
      </c>
      <c r="H96" s="28">
        <v>212448</v>
      </c>
      <c r="I96" s="28">
        <v>9</v>
      </c>
      <c r="J96" s="29">
        <f t="shared" si="15"/>
        <v>4.2363307727067333E-5</v>
      </c>
      <c r="K96" s="28">
        <v>212537</v>
      </c>
      <c r="L96" s="28">
        <v>12</v>
      </c>
      <c r="M96" s="29">
        <f t="shared" si="16"/>
        <v>5.6460757421060805E-5</v>
      </c>
      <c r="N96" s="28">
        <v>212987</v>
      </c>
      <c r="O96" s="28">
        <v>15</v>
      </c>
      <c r="P96" s="29">
        <f t="shared" si="17"/>
        <v>7.0426833562611804E-5</v>
      </c>
      <c r="Q96" s="28">
        <v>213260</v>
      </c>
      <c r="R96" s="28">
        <v>11</v>
      </c>
      <c r="S96" s="29">
        <f t="shared" si="18"/>
        <v>5.1580230704304602E-5</v>
      </c>
      <c r="T96" s="28">
        <v>213628</v>
      </c>
      <c r="U96" s="28">
        <v>9</v>
      </c>
      <c r="V96" s="29">
        <f t="shared" si="19"/>
        <v>4.2129308892092795E-5</v>
      </c>
      <c r="W96" s="28">
        <v>213686</v>
      </c>
      <c r="X96" s="28">
        <v>11</v>
      </c>
      <c r="Y96" s="29">
        <f t="shared" si="20"/>
        <v>5.147740142077628E-5</v>
      </c>
      <c r="Z96" s="28">
        <v>214187</v>
      </c>
      <c r="AA96" s="28">
        <v>10</v>
      </c>
      <c r="AB96" s="29">
        <f t="shared" si="21"/>
        <v>4.66881743523183E-5</v>
      </c>
      <c r="AC96" s="28">
        <v>214660</v>
      </c>
      <c r="AD96" s="28">
        <v>17</v>
      </c>
      <c r="AE96" s="29">
        <f t="shared" si="22"/>
        <v>7.9195006056088699E-5</v>
      </c>
      <c r="AF96" s="28">
        <v>214587</v>
      </c>
      <c r="AG96" s="28">
        <v>11</v>
      </c>
      <c r="AH96" s="29">
        <f t="shared" si="23"/>
        <v>5.1261260001770842E-5</v>
      </c>
      <c r="AI96" s="28">
        <v>212347</v>
      </c>
      <c r="AJ96" s="28">
        <v>14</v>
      </c>
      <c r="AK96" s="29">
        <f t="shared" si="24"/>
        <v>6.5929822413314057E-5</v>
      </c>
      <c r="AL96" s="28">
        <v>214669</v>
      </c>
      <c r="AM96" s="28">
        <v>12</v>
      </c>
      <c r="AN96" s="29">
        <f t="shared" si="25"/>
        <v>5.5900013509169928E-5</v>
      </c>
    </row>
    <row r="97" spans="1:40" x14ac:dyDescent="0.3">
      <c r="A97" s="4" t="s">
        <v>89</v>
      </c>
      <c r="B97" s="28">
        <v>270412</v>
      </c>
      <c r="C97" s="28">
        <v>24</v>
      </c>
      <c r="D97" s="29">
        <f t="shared" si="13"/>
        <v>8.8753457686789044E-5</v>
      </c>
      <c r="E97" s="28">
        <v>263075</v>
      </c>
      <c r="F97" s="28">
        <v>12</v>
      </c>
      <c r="G97" s="29">
        <f t="shared" si="14"/>
        <v>4.561436852608572E-5</v>
      </c>
      <c r="H97" s="28">
        <v>260919</v>
      </c>
      <c r="I97" s="28">
        <v>11</v>
      </c>
      <c r="J97" s="29">
        <f t="shared" si="15"/>
        <v>4.2158677597261983E-5</v>
      </c>
      <c r="K97" s="28">
        <v>258340</v>
      </c>
      <c r="L97" s="28">
        <v>20</v>
      </c>
      <c r="M97" s="29">
        <f t="shared" si="16"/>
        <v>7.7417356971432998E-5</v>
      </c>
      <c r="N97" s="28">
        <v>255945</v>
      </c>
      <c r="O97" s="28">
        <v>19</v>
      </c>
      <c r="P97" s="29">
        <f t="shared" si="17"/>
        <v>7.4234698861083432E-5</v>
      </c>
      <c r="Q97" s="28">
        <v>253518</v>
      </c>
      <c r="R97" s="28">
        <v>13</v>
      </c>
      <c r="S97" s="29">
        <f t="shared" si="18"/>
        <v>5.1278410211503721E-5</v>
      </c>
      <c r="T97" s="28">
        <v>251370</v>
      </c>
      <c r="U97" s="28">
        <v>15</v>
      </c>
      <c r="V97" s="29">
        <f t="shared" si="19"/>
        <v>5.9672992003819069E-5</v>
      </c>
      <c r="W97" s="28">
        <v>249377</v>
      </c>
      <c r="X97" s="28">
        <v>25</v>
      </c>
      <c r="Y97" s="29">
        <f t="shared" si="20"/>
        <v>1.0024982255781407E-4</v>
      </c>
      <c r="Z97" s="28">
        <v>247887</v>
      </c>
      <c r="AA97" s="28">
        <v>18</v>
      </c>
      <c r="AB97" s="29">
        <f t="shared" si="21"/>
        <v>7.2613731256580615E-5</v>
      </c>
      <c r="AC97" s="28">
        <v>246324</v>
      </c>
      <c r="AD97" s="28">
        <v>20</v>
      </c>
      <c r="AE97" s="29">
        <f t="shared" si="22"/>
        <v>8.1193874734090059E-5</v>
      </c>
      <c r="AF97" s="28">
        <v>242779</v>
      </c>
      <c r="AG97" s="28">
        <v>12</v>
      </c>
      <c r="AH97" s="29">
        <f t="shared" si="23"/>
        <v>4.9427668785191472E-5</v>
      </c>
      <c r="AI97" s="28">
        <v>240319</v>
      </c>
      <c r="AJ97" s="28">
        <v>20</v>
      </c>
      <c r="AK97" s="29">
        <f t="shared" si="24"/>
        <v>8.3222716472688385E-5</v>
      </c>
      <c r="AL97" s="28">
        <v>242166</v>
      </c>
      <c r="AM97" s="28">
        <v>18</v>
      </c>
      <c r="AN97" s="29">
        <f t="shared" si="25"/>
        <v>7.432917915809816E-5</v>
      </c>
    </row>
    <row r="98" spans="1:40" x14ac:dyDescent="0.3">
      <c r="A98" s="4" t="s">
        <v>90</v>
      </c>
      <c r="B98" s="28">
        <v>152524</v>
      </c>
      <c r="C98" s="28">
        <v>6</v>
      </c>
      <c r="D98" s="29">
        <f t="shared" si="13"/>
        <v>3.9338071385486872E-5</v>
      </c>
      <c r="E98" s="28">
        <v>152222</v>
      </c>
      <c r="F98" s="28">
        <v>8</v>
      </c>
      <c r="G98" s="29">
        <f t="shared" si="14"/>
        <v>5.2554821247914229E-5</v>
      </c>
      <c r="H98" s="28">
        <v>151960</v>
      </c>
      <c r="I98" s="28">
        <v>7</v>
      </c>
      <c r="J98" s="29">
        <f t="shared" si="15"/>
        <v>4.6064753882600685E-5</v>
      </c>
      <c r="K98" s="28">
        <v>151899</v>
      </c>
      <c r="L98" s="28">
        <v>11</v>
      </c>
      <c r="M98" s="29">
        <f t="shared" si="16"/>
        <v>7.2416539937721777E-5</v>
      </c>
      <c r="N98" s="28">
        <v>151724</v>
      </c>
      <c r="O98" s="28">
        <v>3</v>
      </c>
      <c r="P98" s="29">
        <f t="shared" si="17"/>
        <v>1.9772745247950224E-5</v>
      </c>
      <c r="Q98" s="28">
        <v>151762</v>
      </c>
      <c r="R98" s="28">
        <v>2</v>
      </c>
      <c r="S98" s="29">
        <f t="shared" si="18"/>
        <v>1.3178529539673963E-5</v>
      </c>
      <c r="T98" s="28">
        <v>151737</v>
      </c>
      <c r="U98" s="28">
        <v>4</v>
      </c>
      <c r="V98" s="29">
        <f t="shared" si="19"/>
        <v>2.636140163572497E-5</v>
      </c>
      <c r="W98" s="28">
        <v>151566</v>
      </c>
      <c r="X98" s="28">
        <v>5</v>
      </c>
      <c r="Y98" s="29">
        <f t="shared" si="20"/>
        <v>3.2988928915455972E-5</v>
      </c>
      <c r="Z98" s="28">
        <v>151680</v>
      </c>
      <c r="AA98" s="28">
        <v>5</v>
      </c>
      <c r="AB98" s="29">
        <f t="shared" si="21"/>
        <v>3.2964135021097044E-5</v>
      </c>
      <c r="AC98" s="28">
        <v>151577</v>
      </c>
      <c r="AD98" s="28">
        <v>8</v>
      </c>
      <c r="AE98" s="29">
        <f t="shared" si="22"/>
        <v>5.2778455834328429E-5</v>
      </c>
      <c r="AF98" s="28">
        <v>151398</v>
      </c>
      <c r="AG98" s="28">
        <v>4</v>
      </c>
      <c r="AH98" s="29">
        <f t="shared" si="23"/>
        <v>2.6420428275142341E-5</v>
      </c>
      <c r="AI98" s="28">
        <v>149919</v>
      </c>
      <c r="AJ98" s="28">
        <v>4</v>
      </c>
      <c r="AK98" s="29">
        <f t="shared" si="24"/>
        <v>2.6681074446867976E-5</v>
      </c>
      <c r="AL98" s="28">
        <v>151814</v>
      </c>
      <c r="AM98" s="28">
        <v>5</v>
      </c>
      <c r="AN98" s="29">
        <f t="shared" si="25"/>
        <v>3.2935038929216014E-5</v>
      </c>
    </row>
    <row r="99" spans="1:40" x14ac:dyDescent="0.3">
      <c r="A99" s="4" t="s">
        <v>91</v>
      </c>
      <c r="B99" s="28">
        <v>177236</v>
      </c>
      <c r="C99" s="28">
        <v>10</v>
      </c>
      <c r="D99" s="29">
        <f t="shared" si="13"/>
        <v>5.6421945880069515E-5</v>
      </c>
      <c r="E99" s="28">
        <v>177173</v>
      </c>
      <c r="F99" s="28">
        <v>12</v>
      </c>
      <c r="G99" s="29">
        <f t="shared" si="14"/>
        <v>6.7730410389844954E-5</v>
      </c>
      <c r="H99" s="28">
        <v>177079</v>
      </c>
      <c r="I99" s="28">
        <v>17</v>
      </c>
      <c r="J99" s="29">
        <f t="shared" si="15"/>
        <v>9.6002349233957732E-5</v>
      </c>
      <c r="K99" s="28">
        <v>177010</v>
      </c>
      <c r="L99" s="28">
        <v>15</v>
      </c>
      <c r="M99" s="29">
        <f t="shared" si="16"/>
        <v>8.4740975086153319E-5</v>
      </c>
      <c r="N99" s="28">
        <v>176807</v>
      </c>
      <c r="O99" s="28">
        <v>20</v>
      </c>
      <c r="P99" s="29">
        <f t="shared" si="17"/>
        <v>1.1311769330399815E-4</v>
      </c>
      <c r="Q99" s="28">
        <v>176742</v>
      </c>
      <c r="R99" s="28">
        <v>27</v>
      </c>
      <c r="S99" s="29">
        <f t="shared" si="18"/>
        <v>1.5276504735716468E-4</v>
      </c>
      <c r="T99" s="28">
        <v>176600</v>
      </c>
      <c r="U99" s="28">
        <v>16</v>
      </c>
      <c r="V99" s="29">
        <f t="shared" si="19"/>
        <v>9.0600226500566248E-5</v>
      </c>
      <c r="W99" s="28">
        <v>176385</v>
      </c>
      <c r="X99" s="28">
        <v>16</v>
      </c>
      <c r="Y99" s="29">
        <f t="shared" si="20"/>
        <v>9.0710661337415309E-5</v>
      </c>
      <c r="Z99" s="28">
        <v>176254</v>
      </c>
      <c r="AA99" s="28">
        <v>17</v>
      </c>
      <c r="AB99" s="29">
        <f t="shared" si="21"/>
        <v>9.6451711734201782E-5</v>
      </c>
      <c r="AC99" s="28">
        <v>176236</v>
      </c>
      <c r="AD99" s="28">
        <v>19</v>
      </c>
      <c r="AE99" s="29">
        <f t="shared" si="22"/>
        <v>1.0780998206949772E-4</v>
      </c>
      <c r="AF99" s="28">
        <v>175777</v>
      </c>
      <c r="AG99" s="28">
        <v>13</v>
      </c>
      <c r="AH99" s="29">
        <f t="shared" si="23"/>
        <v>7.3957343679776082E-5</v>
      </c>
      <c r="AI99" s="28">
        <v>173753</v>
      </c>
      <c r="AJ99" s="28">
        <v>17</v>
      </c>
      <c r="AK99" s="29">
        <f t="shared" si="24"/>
        <v>9.7840037294320096E-5</v>
      </c>
      <c r="AL99" s="28">
        <v>175042</v>
      </c>
      <c r="AM99" s="28">
        <v>11</v>
      </c>
      <c r="AN99" s="29">
        <f t="shared" si="25"/>
        <v>6.2842060762559839E-5</v>
      </c>
    </row>
    <row r="100" spans="1:40" x14ac:dyDescent="0.3">
      <c r="A100" s="4" t="s">
        <v>92</v>
      </c>
      <c r="B100" s="28">
        <v>333579</v>
      </c>
      <c r="C100" s="28">
        <v>17</v>
      </c>
      <c r="D100" s="29">
        <f t="shared" si="13"/>
        <v>5.0962440681217941E-5</v>
      </c>
      <c r="E100" s="28">
        <v>329961</v>
      </c>
      <c r="F100" s="28">
        <v>15</v>
      </c>
      <c r="G100" s="29">
        <f t="shared" si="14"/>
        <v>4.5459917990307948E-5</v>
      </c>
      <c r="H100" s="28">
        <v>328323</v>
      </c>
      <c r="I100" s="28">
        <v>20</v>
      </c>
      <c r="J100" s="29">
        <f t="shared" si="15"/>
        <v>6.0915622725182213E-5</v>
      </c>
      <c r="K100" s="28">
        <v>326874</v>
      </c>
      <c r="L100" s="28">
        <v>19</v>
      </c>
      <c r="M100" s="29">
        <f t="shared" si="16"/>
        <v>5.8126372853148305E-5</v>
      </c>
      <c r="N100" s="28">
        <v>325640</v>
      </c>
      <c r="O100" s="28">
        <v>21</v>
      </c>
      <c r="P100" s="29">
        <f t="shared" si="17"/>
        <v>6.44883920894239E-5</v>
      </c>
      <c r="Q100" s="28">
        <v>324311</v>
      </c>
      <c r="R100" s="28">
        <v>18</v>
      </c>
      <c r="S100" s="29">
        <f t="shared" si="18"/>
        <v>5.5502280218678981E-5</v>
      </c>
      <c r="T100" s="28">
        <v>323464</v>
      </c>
      <c r="U100" s="28">
        <v>12</v>
      </c>
      <c r="V100" s="29">
        <f t="shared" si="19"/>
        <v>3.709840971483689E-5</v>
      </c>
      <c r="W100" s="28">
        <v>322419</v>
      </c>
      <c r="X100" s="28">
        <v>12</v>
      </c>
      <c r="Y100" s="29">
        <f t="shared" si="20"/>
        <v>3.7218650265648119E-5</v>
      </c>
      <c r="Z100" s="28">
        <v>321273</v>
      </c>
      <c r="AA100" s="28">
        <v>23</v>
      </c>
      <c r="AB100" s="29">
        <f t="shared" si="21"/>
        <v>7.1590205214879551E-5</v>
      </c>
      <c r="AC100" s="28">
        <v>320145</v>
      </c>
      <c r="AD100" s="28">
        <v>19</v>
      </c>
      <c r="AE100" s="29">
        <f t="shared" si="22"/>
        <v>5.9348107888612969E-5</v>
      </c>
      <c r="AF100" s="28">
        <v>317322</v>
      </c>
      <c r="AG100" s="28">
        <v>14</v>
      </c>
      <c r="AH100" s="29">
        <f t="shared" si="23"/>
        <v>4.4119222745350148E-5</v>
      </c>
      <c r="AI100" s="28">
        <v>312104</v>
      </c>
      <c r="AJ100" s="28">
        <v>10</v>
      </c>
      <c r="AK100" s="29">
        <f t="shared" si="24"/>
        <v>3.2040601850665162E-5</v>
      </c>
      <c r="AL100" s="28">
        <v>316149</v>
      </c>
      <c r="AM100" s="28">
        <v>18</v>
      </c>
      <c r="AN100" s="29">
        <f t="shared" si="25"/>
        <v>5.6935179298368805E-5</v>
      </c>
    </row>
    <row r="101" spans="1:40" x14ac:dyDescent="0.3">
      <c r="A101" s="4" t="s">
        <v>96</v>
      </c>
      <c r="B101" s="34" t="str">
        <f>IFERROR(A101/#REF!,"-")</f>
        <v>-</v>
      </c>
      <c r="C101" s="33">
        <v>9</v>
      </c>
      <c r="D101" s="34" t="str">
        <f>IFERROR(C101/B101,"-")</f>
        <v>-</v>
      </c>
      <c r="E101" s="34" t="str">
        <f>IFERROR(D101/C101,"-")</f>
        <v>-</v>
      </c>
      <c r="F101" s="33">
        <v>7</v>
      </c>
      <c r="G101" s="34" t="str">
        <f>IFERROR(F101/E101,"-")</f>
        <v>-</v>
      </c>
      <c r="H101" s="34" t="str">
        <f>IFERROR(G101/F101,"-")</f>
        <v>-</v>
      </c>
      <c r="I101" s="33">
        <v>10</v>
      </c>
      <c r="J101" s="34" t="str">
        <f>IFERROR(I101/H101,"-")</f>
        <v>-</v>
      </c>
      <c r="K101" s="34" t="str">
        <f>IFERROR(J101/I101,"-")</f>
        <v>-</v>
      </c>
      <c r="L101" s="33">
        <v>11</v>
      </c>
      <c r="M101" s="34" t="str">
        <f>IFERROR(L101/K101,"-")</f>
        <v>-</v>
      </c>
      <c r="N101" s="34" t="str">
        <f>IFERROR(M101/L101,"-")</f>
        <v>-</v>
      </c>
      <c r="O101" s="33">
        <v>5</v>
      </c>
      <c r="P101" s="34" t="str">
        <f>IFERROR(O101/N101,"-")</f>
        <v>-</v>
      </c>
      <c r="Q101" s="34" t="str">
        <f>IFERROR(P101/O101,"-")</f>
        <v>-</v>
      </c>
      <c r="R101" s="33">
        <v>4</v>
      </c>
      <c r="S101" s="34" t="str">
        <f>IFERROR(R101/Q101,"-")</f>
        <v>-</v>
      </c>
      <c r="T101" s="34" t="str">
        <f>IFERROR(S101/R101,"-")</f>
        <v>-</v>
      </c>
      <c r="U101" s="33">
        <v>7</v>
      </c>
      <c r="V101" s="34" t="str">
        <f>IFERROR(U101/T101,"-")</f>
        <v>-</v>
      </c>
      <c r="W101" s="34" t="str">
        <f>IFERROR(V101/U101,"-")</f>
        <v>-</v>
      </c>
      <c r="X101" s="33">
        <v>7</v>
      </c>
      <c r="Y101" s="34" t="str">
        <f>IFERROR(X101/W101,"-")</f>
        <v>-</v>
      </c>
      <c r="Z101" s="34" t="str">
        <f>IFERROR(Y101/X101,"-")</f>
        <v>-</v>
      </c>
      <c r="AA101" s="33">
        <v>5</v>
      </c>
      <c r="AB101" s="34" t="str">
        <f>IFERROR(AA101/Z101,"-")</f>
        <v>-</v>
      </c>
      <c r="AC101" s="34" t="str">
        <f>IFERROR(AB101/AA101,"-")</f>
        <v>-</v>
      </c>
      <c r="AD101" s="33">
        <v>3</v>
      </c>
      <c r="AE101" s="34" t="str">
        <f>IFERROR(AD101/AC101,"-")</f>
        <v>-</v>
      </c>
      <c r="AF101" s="34" t="str">
        <f>IFERROR(AE101/AD101,"-")</f>
        <v>-</v>
      </c>
      <c r="AG101" s="33">
        <v>1</v>
      </c>
      <c r="AH101" s="34" t="str">
        <f>IFERROR(AG101/AF101,"-")</f>
        <v>-</v>
      </c>
      <c r="AI101" s="34" t="str">
        <f>IFERROR(AH101/AG101,"-")</f>
        <v>-</v>
      </c>
      <c r="AJ101" s="33">
        <v>3</v>
      </c>
      <c r="AK101" s="34" t="str">
        <f>IFERROR(AJ101/AI101,"-")</f>
        <v>-</v>
      </c>
      <c r="AL101" s="34" t="str">
        <f>IFERROR(AK101/AJ101,"-")</f>
        <v>-</v>
      </c>
      <c r="AM101" s="33">
        <v>7</v>
      </c>
      <c r="AN101" s="34" t="str">
        <f>IFERROR(AM101/AL101,"-")</f>
        <v>-</v>
      </c>
    </row>
  </sheetData>
  <mergeCells count="54">
    <mergeCell ref="AM9:AM10"/>
    <mergeCell ref="AN9:AN10"/>
    <mergeCell ref="AG9:AG10"/>
    <mergeCell ref="AH9:AH10"/>
    <mergeCell ref="AI9:AI10"/>
    <mergeCell ref="AJ9:AJ10"/>
    <mergeCell ref="AK9:AK10"/>
    <mergeCell ref="AL9:AL10"/>
    <mergeCell ref="AF9:AF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T9:T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AI7:AK7"/>
    <mergeCell ref="AL7:AN7"/>
    <mergeCell ref="A9:A10"/>
    <mergeCell ref="B9:B10"/>
    <mergeCell ref="C9:C10"/>
    <mergeCell ref="D9:D10"/>
    <mergeCell ref="E9:E10"/>
    <mergeCell ref="F9:F10"/>
    <mergeCell ref="G9:G10"/>
    <mergeCell ref="H9:H10"/>
    <mergeCell ref="Q7:S7"/>
    <mergeCell ref="T7:V7"/>
    <mergeCell ref="W7:Y7"/>
    <mergeCell ref="Z7:AB7"/>
    <mergeCell ref="AC7:AE7"/>
    <mergeCell ref="AF7:AH7"/>
    <mergeCell ref="N7:P7"/>
    <mergeCell ref="A7:A8"/>
    <mergeCell ref="B7:D7"/>
    <mergeCell ref="E7:G7"/>
    <mergeCell ref="H7:J7"/>
    <mergeCell ref="K7:M7"/>
  </mergeCells>
  <phoneticPr fontId="11" type="noConversion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21EC-E599-42CA-8717-B4409DBCFE8E}">
  <dimension ref="A1:AE101"/>
  <sheetViews>
    <sheetView zoomScale="85" zoomScaleNormal="85" workbookViewId="0">
      <selection activeCell="E25" sqref="E25"/>
    </sheetView>
  </sheetViews>
  <sheetFormatPr defaultRowHeight="14.4" x14ac:dyDescent="0.3"/>
  <cols>
    <col min="1" max="1" width="20.109375" style="1" customWidth="1"/>
    <col min="2" max="31" width="22.6640625" style="25" customWidth="1"/>
  </cols>
  <sheetData>
    <row r="1" spans="1:31" s="38" customFormat="1" x14ac:dyDescent="0.3">
      <c r="A1" s="18" t="s">
        <v>253</v>
      </c>
      <c r="B1" s="24"/>
      <c r="C1" s="24"/>
      <c r="D1" s="24"/>
      <c r="E1" s="24"/>
      <c r="F1" s="24"/>
      <c r="G1" s="24"/>
      <c r="H1" s="24"/>
      <c r="I1" s="24"/>
      <c r="J1" s="24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x14ac:dyDescent="0.3">
      <c r="A2" s="36" t="s">
        <v>308</v>
      </c>
    </row>
    <row r="3" spans="1:31" x14ac:dyDescent="0.3">
      <c r="A3" s="10"/>
    </row>
    <row r="4" spans="1:31" x14ac:dyDescent="0.3">
      <c r="A4" s="8" t="s">
        <v>98</v>
      </c>
    </row>
    <row r="5" spans="1:31" x14ac:dyDescent="0.3">
      <c r="A5" s="8" t="s">
        <v>99</v>
      </c>
    </row>
    <row r="6" spans="1:31" x14ac:dyDescent="0.3">
      <c r="A6" s="37"/>
    </row>
    <row r="7" spans="1:31" x14ac:dyDescent="0.3">
      <c r="A7" s="101" t="s">
        <v>0</v>
      </c>
      <c r="B7" s="98" t="s">
        <v>123</v>
      </c>
      <c r="C7" s="99"/>
      <c r="D7" s="100"/>
      <c r="E7" s="98" t="s">
        <v>124</v>
      </c>
      <c r="F7" s="99"/>
      <c r="G7" s="100"/>
      <c r="H7" s="98" t="s">
        <v>125</v>
      </c>
      <c r="I7" s="99"/>
      <c r="J7" s="100"/>
      <c r="K7" s="98" t="s">
        <v>126</v>
      </c>
      <c r="L7" s="99"/>
      <c r="M7" s="100"/>
      <c r="N7" s="98" t="s">
        <v>127</v>
      </c>
      <c r="O7" s="99"/>
      <c r="P7" s="100"/>
      <c r="Q7" s="98" t="s">
        <v>128</v>
      </c>
      <c r="R7" s="99"/>
      <c r="S7" s="100"/>
      <c r="T7" s="98" t="s">
        <v>129</v>
      </c>
      <c r="U7" s="99"/>
      <c r="V7" s="100"/>
      <c r="W7" s="98" t="s">
        <v>130</v>
      </c>
      <c r="X7" s="99"/>
      <c r="Y7" s="100"/>
      <c r="Z7" s="98" t="s">
        <v>131</v>
      </c>
      <c r="AA7" s="99"/>
      <c r="AB7" s="100"/>
      <c r="AC7" s="98" t="s">
        <v>132</v>
      </c>
      <c r="AD7" s="99"/>
      <c r="AE7" s="100"/>
    </row>
    <row r="8" spans="1:31" ht="39.6" x14ac:dyDescent="0.3">
      <c r="A8" s="102"/>
      <c r="B8" s="23" t="s">
        <v>1</v>
      </c>
      <c r="C8" s="6" t="s">
        <v>94</v>
      </c>
      <c r="D8" s="6" t="s">
        <v>95</v>
      </c>
      <c r="E8" s="23" t="s">
        <v>1</v>
      </c>
      <c r="F8" s="6" t="s">
        <v>94</v>
      </c>
      <c r="G8" s="6" t="s">
        <v>95</v>
      </c>
      <c r="H8" s="23" t="s">
        <v>1</v>
      </c>
      <c r="I8" s="6" t="s">
        <v>94</v>
      </c>
      <c r="J8" s="6" t="s">
        <v>95</v>
      </c>
      <c r="K8" s="23" t="s">
        <v>1</v>
      </c>
      <c r="L8" s="6" t="s">
        <v>94</v>
      </c>
      <c r="M8" s="6" t="s">
        <v>95</v>
      </c>
      <c r="N8" s="23" t="s">
        <v>1</v>
      </c>
      <c r="O8" s="6" t="s">
        <v>94</v>
      </c>
      <c r="P8" s="6" t="s">
        <v>95</v>
      </c>
      <c r="Q8" s="23" t="s">
        <v>1</v>
      </c>
      <c r="R8" s="6" t="s">
        <v>94</v>
      </c>
      <c r="S8" s="6" t="s">
        <v>95</v>
      </c>
      <c r="T8" s="23" t="s">
        <v>1</v>
      </c>
      <c r="U8" s="6" t="s">
        <v>94</v>
      </c>
      <c r="V8" s="6" t="s">
        <v>95</v>
      </c>
      <c r="W8" s="23" t="s">
        <v>1</v>
      </c>
      <c r="X8" s="6" t="s">
        <v>94</v>
      </c>
      <c r="Y8" s="6" t="s">
        <v>95</v>
      </c>
      <c r="Z8" s="23" t="s">
        <v>1</v>
      </c>
      <c r="AA8" s="6" t="s">
        <v>94</v>
      </c>
      <c r="AB8" s="6" t="s">
        <v>95</v>
      </c>
      <c r="AC8" s="23" t="s">
        <v>1</v>
      </c>
      <c r="AD8" s="6" t="s">
        <v>94</v>
      </c>
      <c r="AE8" s="6" t="s">
        <v>95</v>
      </c>
    </row>
    <row r="9" spans="1:31" x14ac:dyDescent="0.3">
      <c r="A9" s="103" t="s">
        <v>2</v>
      </c>
      <c r="B9" s="105">
        <v>108955</v>
      </c>
      <c r="C9" s="105">
        <v>87067</v>
      </c>
      <c r="D9" s="107">
        <f>C9/B9</f>
        <v>0.79910972419806348</v>
      </c>
      <c r="E9" s="105">
        <v>107117</v>
      </c>
      <c r="F9" s="105">
        <v>82759</v>
      </c>
      <c r="G9" s="107">
        <f>F9/E9</f>
        <v>0.77260378838092925</v>
      </c>
      <c r="H9" s="105">
        <v>110252</v>
      </c>
      <c r="I9" s="105">
        <v>81398</v>
      </c>
      <c r="J9" s="107">
        <f>I9/H9</f>
        <v>0.7382904618510322</v>
      </c>
      <c r="K9" s="105">
        <v>111162</v>
      </c>
      <c r="L9" s="105">
        <v>78255</v>
      </c>
      <c r="M9" s="107">
        <f>L9/K9</f>
        <v>0.70397258055810441</v>
      </c>
      <c r="N9" s="105">
        <v>113083</v>
      </c>
      <c r="O9" s="105">
        <v>76856</v>
      </c>
      <c r="P9" s="107">
        <f>O9/N9</f>
        <v>0.67964238656561993</v>
      </c>
      <c r="Q9" s="105">
        <v>114789</v>
      </c>
      <c r="R9" s="105">
        <v>77248</v>
      </c>
      <c r="S9" s="107">
        <f>R9/Q9</f>
        <v>0.67295646795424646</v>
      </c>
      <c r="T9" s="105">
        <v>114419</v>
      </c>
      <c r="U9" s="105">
        <v>79557</v>
      </c>
      <c r="V9" s="107">
        <f>U9/T9</f>
        <v>0.69531284139871874</v>
      </c>
      <c r="W9" s="105">
        <v>112633</v>
      </c>
      <c r="X9" s="105">
        <v>81621</v>
      </c>
      <c r="Y9" s="107">
        <f>X9/W9</f>
        <v>0.724663286958529</v>
      </c>
      <c r="Z9" s="105">
        <v>110631</v>
      </c>
      <c r="AA9" s="105">
        <v>82257</v>
      </c>
      <c r="AB9" s="107">
        <f>AA9/Z9</f>
        <v>0.74352577487322724</v>
      </c>
      <c r="AC9" s="105">
        <v>112197</v>
      </c>
      <c r="AD9" s="105">
        <v>84776</v>
      </c>
      <c r="AE9" s="107">
        <f>AD9/AC9</f>
        <v>0.75559952583402412</v>
      </c>
    </row>
    <row r="10" spans="1:31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  <c r="K10" s="106"/>
      <c r="L10" s="106"/>
      <c r="M10" s="108"/>
      <c r="N10" s="106"/>
      <c r="O10" s="106"/>
      <c r="P10" s="108"/>
      <c r="Q10" s="106"/>
      <c r="R10" s="106"/>
      <c r="S10" s="108"/>
      <c r="T10" s="106"/>
      <c r="U10" s="106"/>
      <c r="V10" s="108"/>
      <c r="W10" s="106"/>
      <c r="X10" s="106"/>
      <c r="Y10" s="108"/>
      <c r="Z10" s="106"/>
      <c r="AA10" s="106"/>
      <c r="AB10" s="108"/>
      <c r="AC10" s="106"/>
      <c r="AD10" s="106"/>
      <c r="AE10" s="108"/>
    </row>
    <row r="11" spans="1:31" x14ac:dyDescent="0.3">
      <c r="A11" s="2" t="s">
        <v>3</v>
      </c>
      <c r="B11" s="21">
        <v>14233</v>
      </c>
      <c r="C11" s="27">
        <v>10625</v>
      </c>
      <c r="D11" s="26">
        <f>(C11/B11)</f>
        <v>0.74650460198131108</v>
      </c>
      <c r="E11" s="21">
        <v>13913</v>
      </c>
      <c r="F11" s="21">
        <v>9886</v>
      </c>
      <c r="G11" s="26">
        <f>(F11/E11)</f>
        <v>0.71055847049522025</v>
      </c>
      <c r="H11" s="21">
        <v>14665</v>
      </c>
      <c r="I11" s="21">
        <v>10163</v>
      </c>
      <c r="J11" s="26">
        <f>(I11/H11)</f>
        <v>0.69301056938288441</v>
      </c>
      <c r="K11" s="21">
        <v>14808</v>
      </c>
      <c r="L11" s="21">
        <v>9817</v>
      </c>
      <c r="M11" s="26">
        <f t="shared" ref="M11:M42" si="0">(L11/K11)</f>
        <v>0.66295245813074011</v>
      </c>
      <c r="N11" s="21">
        <v>14984</v>
      </c>
      <c r="O11" s="21">
        <v>9588</v>
      </c>
      <c r="P11" s="26">
        <f t="shared" ref="P11:P42" si="1">(O11/N11)</f>
        <v>0.63988254137746925</v>
      </c>
      <c r="Q11" s="21">
        <v>15378</v>
      </c>
      <c r="R11" s="21">
        <v>10079</v>
      </c>
      <c r="S11" s="26">
        <f>(R11/Q11)</f>
        <v>0.65541682923657174</v>
      </c>
      <c r="T11" s="21">
        <v>15494</v>
      </c>
      <c r="U11" s="21">
        <v>10492</v>
      </c>
      <c r="V11" s="26">
        <f>(U11/T11)</f>
        <v>0.67716535433070868</v>
      </c>
      <c r="W11" s="21">
        <v>14977</v>
      </c>
      <c r="X11" s="21">
        <v>10789</v>
      </c>
      <c r="Y11" s="26">
        <f>(X11/W11)</f>
        <v>0.72037123589503904</v>
      </c>
      <c r="Z11" s="21">
        <v>14780</v>
      </c>
      <c r="AA11" s="21">
        <v>10838</v>
      </c>
      <c r="AB11" s="26">
        <f>(AA11/Z11)</f>
        <v>0.73328822733423549</v>
      </c>
      <c r="AC11" s="21">
        <v>15199</v>
      </c>
      <c r="AD11" s="21">
        <v>11488</v>
      </c>
      <c r="AE11" s="26">
        <f>(AD11/AC11)</f>
        <v>0.75583919994736493</v>
      </c>
    </row>
    <row r="12" spans="1:31" x14ac:dyDescent="0.3">
      <c r="A12" s="3" t="s">
        <v>4</v>
      </c>
      <c r="B12" s="27">
        <v>14483</v>
      </c>
      <c r="C12" s="28">
        <v>12632</v>
      </c>
      <c r="D12" s="26">
        <f t="shared" ref="D12:D75" si="2">(C12/B12)</f>
        <v>0.87219498722640332</v>
      </c>
      <c r="E12" s="27">
        <v>14262</v>
      </c>
      <c r="F12" s="27">
        <v>11941</v>
      </c>
      <c r="G12" s="26">
        <f t="shared" ref="G12:G75" si="3">(F12/E12)</f>
        <v>0.83725985135324643</v>
      </c>
      <c r="H12" s="27">
        <v>14631</v>
      </c>
      <c r="I12" s="27">
        <v>11797</v>
      </c>
      <c r="J12" s="26">
        <f t="shared" ref="J12:J75" si="4">(I12/H12)</f>
        <v>0.80630168819629555</v>
      </c>
      <c r="K12" s="27">
        <v>14644</v>
      </c>
      <c r="L12" s="27">
        <v>11312</v>
      </c>
      <c r="M12" s="26">
        <f t="shared" si="0"/>
        <v>0.77246653919694075</v>
      </c>
      <c r="N12" s="27">
        <v>14808</v>
      </c>
      <c r="O12" s="27">
        <v>11052</v>
      </c>
      <c r="P12" s="26">
        <f t="shared" si="1"/>
        <v>0.74635332252836306</v>
      </c>
      <c r="Q12" s="27">
        <v>15372</v>
      </c>
      <c r="R12" s="27">
        <v>11249</v>
      </c>
      <c r="S12" s="26">
        <f t="shared" ref="S12:S75" si="5">(R12/Q12)</f>
        <v>0.73178506375227692</v>
      </c>
      <c r="T12" s="27">
        <v>14824</v>
      </c>
      <c r="U12" s="27">
        <v>11077</v>
      </c>
      <c r="V12" s="26">
        <f t="shared" ref="V12:V75" si="6">(U12/T12)</f>
        <v>0.74723421478683216</v>
      </c>
      <c r="W12" s="27">
        <v>14891</v>
      </c>
      <c r="X12" s="27">
        <v>11467</v>
      </c>
      <c r="Y12" s="26">
        <f t="shared" ref="Y12:Y75" si="7">(X12/W12)</f>
        <v>0.77006245383117322</v>
      </c>
      <c r="Z12" s="27">
        <v>14478</v>
      </c>
      <c r="AA12" s="27">
        <v>11293</v>
      </c>
      <c r="AB12" s="26">
        <f t="shared" ref="AB12:AB75" si="8">(AA12/Z12)</f>
        <v>0.78001105125017267</v>
      </c>
      <c r="AC12" s="27">
        <v>15171</v>
      </c>
      <c r="AD12" s="27">
        <v>11951</v>
      </c>
      <c r="AE12" s="26">
        <f t="shared" ref="AE12:AE75" si="9">(AD12/AC12)</f>
        <v>0.7877529497066772</v>
      </c>
    </row>
    <row r="13" spans="1:31" x14ac:dyDescent="0.3">
      <c r="A13" s="4" t="s">
        <v>5</v>
      </c>
      <c r="B13" s="28">
        <v>1066</v>
      </c>
      <c r="C13" s="28">
        <v>895</v>
      </c>
      <c r="D13" s="29">
        <f t="shared" si="2"/>
        <v>0.83958724202626644</v>
      </c>
      <c r="E13" s="28">
        <v>1018</v>
      </c>
      <c r="F13" s="28">
        <v>796</v>
      </c>
      <c r="G13" s="29">
        <f t="shared" si="3"/>
        <v>0.78192534381139489</v>
      </c>
      <c r="H13" s="28">
        <v>1005</v>
      </c>
      <c r="I13" s="28">
        <v>774</v>
      </c>
      <c r="J13" s="29">
        <f t="shared" si="4"/>
        <v>0.77014925373134324</v>
      </c>
      <c r="K13" s="28">
        <v>1092</v>
      </c>
      <c r="L13" s="28">
        <v>783</v>
      </c>
      <c r="M13" s="29">
        <f t="shared" si="0"/>
        <v>0.71703296703296704</v>
      </c>
      <c r="N13" s="28">
        <v>1023</v>
      </c>
      <c r="O13" s="28">
        <v>743</v>
      </c>
      <c r="P13" s="29">
        <f t="shared" si="1"/>
        <v>0.72629521016617793</v>
      </c>
      <c r="Q13" s="28">
        <v>1107</v>
      </c>
      <c r="R13" s="28">
        <v>826</v>
      </c>
      <c r="S13" s="29">
        <f t="shared" si="5"/>
        <v>0.74616079494128273</v>
      </c>
      <c r="T13" s="28">
        <v>1008</v>
      </c>
      <c r="U13" s="28">
        <v>786</v>
      </c>
      <c r="V13" s="29">
        <f t="shared" si="6"/>
        <v>0.77976190476190477</v>
      </c>
      <c r="W13" s="28">
        <v>987</v>
      </c>
      <c r="X13" s="28">
        <v>780</v>
      </c>
      <c r="Y13" s="29">
        <f t="shared" si="7"/>
        <v>0.79027355623100304</v>
      </c>
      <c r="Z13" s="28">
        <v>948</v>
      </c>
      <c r="AA13" s="28">
        <v>738</v>
      </c>
      <c r="AB13" s="29">
        <f t="shared" si="8"/>
        <v>0.77848101265822789</v>
      </c>
      <c r="AC13" s="28">
        <v>1059</v>
      </c>
      <c r="AD13" s="28">
        <v>863</v>
      </c>
      <c r="AE13" s="29">
        <f t="shared" si="9"/>
        <v>0.81491973559962227</v>
      </c>
    </row>
    <row r="14" spans="1:31" x14ac:dyDescent="0.3">
      <c r="A14" s="4" t="s">
        <v>6</v>
      </c>
      <c r="B14" s="28">
        <v>964</v>
      </c>
      <c r="C14" s="28">
        <v>871</v>
      </c>
      <c r="D14" s="29">
        <f t="shared" si="2"/>
        <v>0.90352697095435686</v>
      </c>
      <c r="E14" s="28">
        <v>901</v>
      </c>
      <c r="F14" s="28">
        <v>768</v>
      </c>
      <c r="G14" s="29">
        <f t="shared" si="3"/>
        <v>0.85238623751387343</v>
      </c>
      <c r="H14" s="28">
        <v>994</v>
      </c>
      <c r="I14" s="28">
        <v>828</v>
      </c>
      <c r="J14" s="29">
        <f t="shared" si="4"/>
        <v>0.83299798792756541</v>
      </c>
      <c r="K14" s="28">
        <v>1051</v>
      </c>
      <c r="L14" s="28">
        <v>839</v>
      </c>
      <c r="M14" s="29">
        <f t="shared" si="0"/>
        <v>0.79828734538534729</v>
      </c>
      <c r="N14" s="28">
        <v>1018</v>
      </c>
      <c r="O14" s="28">
        <v>780</v>
      </c>
      <c r="P14" s="29">
        <f t="shared" si="1"/>
        <v>0.76620825147347738</v>
      </c>
      <c r="Q14" s="28">
        <v>1092</v>
      </c>
      <c r="R14" s="28">
        <v>831</v>
      </c>
      <c r="S14" s="29">
        <f t="shared" si="5"/>
        <v>0.76098901098901095</v>
      </c>
      <c r="T14" s="28">
        <v>1023</v>
      </c>
      <c r="U14" s="28">
        <v>822</v>
      </c>
      <c r="V14" s="29">
        <f t="shared" si="6"/>
        <v>0.80351906158357767</v>
      </c>
      <c r="W14" s="28">
        <v>1014</v>
      </c>
      <c r="X14" s="28">
        <v>866</v>
      </c>
      <c r="Y14" s="29">
        <f t="shared" si="7"/>
        <v>0.854043392504931</v>
      </c>
      <c r="Z14" s="28">
        <v>1026</v>
      </c>
      <c r="AA14" s="28">
        <v>844</v>
      </c>
      <c r="AB14" s="29">
        <f t="shared" si="8"/>
        <v>0.82261208576998046</v>
      </c>
      <c r="AC14" s="28">
        <v>1095</v>
      </c>
      <c r="AD14" s="28">
        <v>917</v>
      </c>
      <c r="AE14" s="29">
        <f t="shared" si="9"/>
        <v>0.83744292237442919</v>
      </c>
    </row>
    <row r="15" spans="1:31" x14ac:dyDescent="0.3">
      <c r="A15" s="4" t="s">
        <v>7</v>
      </c>
      <c r="B15" s="28">
        <v>1764</v>
      </c>
      <c r="C15" s="28">
        <v>1415</v>
      </c>
      <c r="D15" s="29">
        <f t="shared" si="2"/>
        <v>0.80215419501133789</v>
      </c>
      <c r="E15" s="28">
        <v>1766</v>
      </c>
      <c r="F15" s="28">
        <v>1378</v>
      </c>
      <c r="G15" s="29">
        <f t="shared" si="3"/>
        <v>0.7802944507361268</v>
      </c>
      <c r="H15" s="28">
        <v>1767</v>
      </c>
      <c r="I15" s="28">
        <v>1330</v>
      </c>
      <c r="J15" s="29">
        <f t="shared" si="4"/>
        <v>0.75268817204301075</v>
      </c>
      <c r="K15" s="28">
        <v>1697</v>
      </c>
      <c r="L15" s="28">
        <v>1266</v>
      </c>
      <c r="M15" s="29">
        <f t="shared" si="0"/>
        <v>0.74602239245727753</v>
      </c>
      <c r="N15" s="28">
        <v>1850</v>
      </c>
      <c r="O15" s="28">
        <v>1368</v>
      </c>
      <c r="P15" s="29">
        <f t="shared" si="1"/>
        <v>0.73945945945945946</v>
      </c>
      <c r="Q15" s="28">
        <v>1786</v>
      </c>
      <c r="R15" s="28">
        <v>1298</v>
      </c>
      <c r="S15" s="29">
        <f t="shared" si="5"/>
        <v>0.72676371780515114</v>
      </c>
      <c r="T15" s="28">
        <v>1714</v>
      </c>
      <c r="U15" s="28">
        <v>1312</v>
      </c>
      <c r="V15" s="29">
        <f t="shared" si="6"/>
        <v>0.76546091015169193</v>
      </c>
      <c r="W15" s="28">
        <v>1738</v>
      </c>
      <c r="X15" s="28">
        <v>1344</v>
      </c>
      <c r="Y15" s="29">
        <f t="shared" si="7"/>
        <v>0.77330264672036819</v>
      </c>
      <c r="Z15" s="28">
        <v>1653</v>
      </c>
      <c r="AA15" s="28">
        <v>1320</v>
      </c>
      <c r="AB15" s="29">
        <f t="shared" si="8"/>
        <v>0.79854809437386565</v>
      </c>
      <c r="AC15" s="28">
        <v>1674</v>
      </c>
      <c r="AD15" s="28">
        <v>1351</v>
      </c>
      <c r="AE15" s="29">
        <f t="shared" si="9"/>
        <v>0.80704898446833928</v>
      </c>
    </row>
    <row r="16" spans="1:31" x14ac:dyDescent="0.3">
      <c r="A16" s="4" t="s">
        <v>8</v>
      </c>
      <c r="B16" s="28">
        <v>1055</v>
      </c>
      <c r="C16" s="28">
        <v>974</v>
      </c>
      <c r="D16" s="29">
        <f t="shared" si="2"/>
        <v>0.92322274881516586</v>
      </c>
      <c r="E16" s="28">
        <v>1067</v>
      </c>
      <c r="F16" s="28">
        <v>942</v>
      </c>
      <c r="G16" s="29">
        <f t="shared" si="3"/>
        <v>0.88284910965323338</v>
      </c>
      <c r="H16" s="28">
        <v>1017</v>
      </c>
      <c r="I16" s="28">
        <v>855</v>
      </c>
      <c r="J16" s="29">
        <f t="shared" si="4"/>
        <v>0.84070796460176989</v>
      </c>
      <c r="K16" s="28">
        <v>1051</v>
      </c>
      <c r="L16" s="28">
        <v>834</v>
      </c>
      <c r="M16" s="29">
        <f t="shared" si="0"/>
        <v>0.79352997145575643</v>
      </c>
      <c r="N16" s="28">
        <v>1088</v>
      </c>
      <c r="O16" s="28">
        <v>841</v>
      </c>
      <c r="P16" s="29">
        <f t="shared" si="1"/>
        <v>0.77297794117647056</v>
      </c>
      <c r="Q16" s="28">
        <v>1208</v>
      </c>
      <c r="R16" s="28">
        <v>952</v>
      </c>
      <c r="S16" s="29">
        <f t="shared" si="5"/>
        <v>0.78807947019867552</v>
      </c>
      <c r="T16" s="28">
        <v>1104</v>
      </c>
      <c r="U16" s="28">
        <v>885</v>
      </c>
      <c r="V16" s="29">
        <f t="shared" si="6"/>
        <v>0.80163043478260865</v>
      </c>
      <c r="W16" s="28">
        <v>1184</v>
      </c>
      <c r="X16" s="28">
        <v>958</v>
      </c>
      <c r="Y16" s="29">
        <f t="shared" si="7"/>
        <v>0.8091216216216216</v>
      </c>
      <c r="Z16" s="28">
        <v>1082</v>
      </c>
      <c r="AA16" s="28">
        <v>869</v>
      </c>
      <c r="AB16" s="29">
        <f t="shared" si="8"/>
        <v>0.80314232902033267</v>
      </c>
      <c r="AC16" s="28">
        <v>1117</v>
      </c>
      <c r="AD16" s="28">
        <v>927</v>
      </c>
      <c r="AE16" s="29">
        <f t="shared" si="9"/>
        <v>0.82990152193375111</v>
      </c>
    </row>
    <row r="17" spans="1:31" x14ac:dyDescent="0.3">
      <c r="A17" s="4" t="s">
        <v>9</v>
      </c>
      <c r="B17" s="28">
        <v>742</v>
      </c>
      <c r="C17" s="28">
        <v>652</v>
      </c>
      <c r="D17" s="29">
        <f t="shared" si="2"/>
        <v>0.87870619946091644</v>
      </c>
      <c r="E17" s="28">
        <v>669</v>
      </c>
      <c r="F17" s="28">
        <v>596</v>
      </c>
      <c r="G17" s="29">
        <f t="shared" si="3"/>
        <v>0.89088191330343802</v>
      </c>
      <c r="H17" s="28">
        <v>732</v>
      </c>
      <c r="I17" s="28">
        <v>643</v>
      </c>
      <c r="J17" s="29">
        <f t="shared" si="4"/>
        <v>0.87841530054644812</v>
      </c>
      <c r="K17" s="28">
        <v>820</v>
      </c>
      <c r="L17" s="28">
        <v>687</v>
      </c>
      <c r="M17" s="29">
        <f t="shared" si="0"/>
        <v>0.83780487804878045</v>
      </c>
      <c r="N17" s="28">
        <v>760</v>
      </c>
      <c r="O17" s="28">
        <v>622</v>
      </c>
      <c r="P17" s="29">
        <f t="shared" si="1"/>
        <v>0.81842105263157894</v>
      </c>
      <c r="Q17" s="28">
        <v>815</v>
      </c>
      <c r="R17" s="28">
        <v>659</v>
      </c>
      <c r="S17" s="29">
        <f t="shared" si="5"/>
        <v>0.80858895705521472</v>
      </c>
      <c r="T17" s="28">
        <v>801</v>
      </c>
      <c r="U17" s="28">
        <v>636</v>
      </c>
      <c r="V17" s="29">
        <f t="shared" si="6"/>
        <v>0.79400749063670417</v>
      </c>
      <c r="W17" s="28">
        <v>745</v>
      </c>
      <c r="X17" s="28">
        <v>584</v>
      </c>
      <c r="Y17" s="29">
        <f t="shared" si="7"/>
        <v>0.78389261744966443</v>
      </c>
      <c r="Z17" s="28">
        <v>771</v>
      </c>
      <c r="AA17" s="28">
        <v>636</v>
      </c>
      <c r="AB17" s="29">
        <f t="shared" si="8"/>
        <v>0.82490272373540852</v>
      </c>
      <c r="AC17" s="28">
        <v>829</v>
      </c>
      <c r="AD17" s="28">
        <v>675</v>
      </c>
      <c r="AE17" s="29">
        <f t="shared" si="9"/>
        <v>0.8142340168878166</v>
      </c>
    </row>
    <row r="18" spans="1:31" x14ac:dyDescent="0.3">
      <c r="A18" s="4" t="s">
        <v>10</v>
      </c>
      <c r="B18" s="28">
        <v>1082</v>
      </c>
      <c r="C18" s="28">
        <v>953</v>
      </c>
      <c r="D18" s="29">
        <f t="shared" si="2"/>
        <v>0.88077634011090578</v>
      </c>
      <c r="E18" s="28">
        <v>1044</v>
      </c>
      <c r="F18" s="28">
        <v>889</v>
      </c>
      <c r="G18" s="29">
        <f t="shared" si="3"/>
        <v>0.8515325670498084</v>
      </c>
      <c r="H18" s="28">
        <v>1147</v>
      </c>
      <c r="I18" s="28">
        <v>957</v>
      </c>
      <c r="J18" s="29">
        <f t="shared" si="4"/>
        <v>0.83435047951176988</v>
      </c>
      <c r="K18" s="28">
        <v>1150</v>
      </c>
      <c r="L18" s="28">
        <v>953</v>
      </c>
      <c r="M18" s="29">
        <f t="shared" si="0"/>
        <v>0.82869565217391306</v>
      </c>
      <c r="N18" s="28">
        <v>1178</v>
      </c>
      <c r="O18" s="28">
        <v>898</v>
      </c>
      <c r="P18" s="29">
        <f t="shared" si="1"/>
        <v>0.76230899830220711</v>
      </c>
      <c r="Q18" s="28">
        <v>1244</v>
      </c>
      <c r="R18" s="28">
        <v>912</v>
      </c>
      <c r="S18" s="29">
        <f t="shared" si="5"/>
        <v>0.73311897106109325</v>
      </c>
      <c r="T18" s="28">
        <v>1175</v>
      </c>
      <c r="U18" s="28">
        <v>926</v>
      </c>
      <c r="V18" s="29">
        <f t="shared" si="6"/>
        <v>0.78808510638297868</v>
      </c>
      <c r="W18" s="28">
        <v>1160</v>
      </c>
      <c r="X18" s="28">
        <v>944</v>
      </c>
      <c r="Y18" s="29">
        <f t="shared" si="7"/>
        <v>0.81379310344827582</v>
      </c>
      <c r="Z18" s="28">
        <v>1155</v>
      </c>
      <c r="AA18" s="28">
        <v>952</v>
      </c>
      <c r="AB18" s="29">
        <f t="shared" si="8"/>
        <v>0.82424242424242422</v>
      </c>
      <c r="AC18" s="28">
        <v>1272</v>
      </c>
      <c r="AD18" s="28">
        <v>1042</v>
      </c>
      <c r="AE18" s="29">
        <f t="shared" si="9"/>
        <v>0.8191823899371069</v>
      </c>
    </row>
    <row r="19" spans="1:31" x14ac:dyDescent="0.3">
      <c r="A19" s="4" t="s">
        <v>11</v>
      </c>
      <c r="B19" s="28">
        <v>1327</v>
      </c>
      <c r="C19" s="28">
        <v>1136</v>
      </c>
      <c r="D19" s="29">
        <f t="shared" si="2"/>
        <v>0.85606631499623209</v>
      </c>
      <c r="E19" s="28">
        <v>1297</v>
      </c>
      <c r="F19" s="28">
        <v>1055</v>
      </c>
      <c r="G19" s="29">
        <f t="shared" si="3"/>
        <v>0.81341557440246726</v>
      </c>
      <c r="H19" s="28">
        <v>1378</v>
      </c>
      <c r="I19" s="28">
        <v>1057</v>
      </c>
      <c r="J19" s="29">
        <f t="shared" si="4"/>
        <v>0.76705370101596515</v>
      </c>
      <c r="K19" s="28">
        <v>1321</v>
      </c>
      <c r="L19" s="28">
        <v>971</v>
      </c>
      <c r="M19" s="29">
        <f t="shared" si="0"/>
        <v>0.7350492051476154</v>
      </c>
      <c r="N19" s="28">
        <v>1377</v>
      </c>
      <c r="O19" s="28">
        <v>1022</v>
      </c>
      <c r="P19" s="29">
        <f t="shared" si="1"/>
        <v>0.74219317356572256</v>
      </c>
      <c r="Q19" s="28">
        <v>1448</v>
      </c>
      <c r="R19" s="28">
        <v>1045</v>
      </c>
      <c r="S19" s="29">
        <f t="shared" si="5"/>
        <v>0.72168508287292821</v>
      </c>
      <c r="T19" s="28">
        <v>1401</v>
      </c>
      <c r="U19" s="28">
        <v>1026</v>
      </c>
      <c r="V19" s="29">
        <f t="shared" si="6"/>
        <v>0.73233404710920769</v>
      </c>
      <c r="W19" s="28">
        <v>1331</v>
      </c>
      <c r="X19" s="28">
        <v>1035</v>
      </c>
      <c r="Y19" s="29">
        <f t="shared" si="7"/>
        <v>0.777610818933133</v>
      </c>
      <c r="Z19" s="28">
        <v>1404</v>
      </c>
      <c r="AA19" s="28">
        <v>1077</v>
      </c>
      <c r="AB19" s="29">
        <f t="shared" si="8"/>
        <v>0.76709401709401714</v>
      </c>
      <c r="AC19" s="28">
        <v>1422</v>
      </c>
      <c r="AD19" s="28">
        <v>1117</v>
      </c>
      <c r="AE19" s="29">
        <f t="shared" si="9"/>
        <v>0.78551336146272854</v>
      </c>
    </row>
    <row r="20" spans="1:31" x14ac:dyDescent="0.3">
      <c r="A20" s="4" t="s">
        <v>12</v>
      </c>
      <c r="B20" s="28">
        <v>1051</v>
      </c>
      <c r="C20" s="28">
        <v>867</v>
      </c>
      <c r="D20" s="29">
        <f t="shared" si="2"/>
        <v>0.8249286393910561</v>
      </c>
      <c r="E20" s="28">
        <v>980</v>
      </c>
      <c r="F20" s="28">
        <v>771</v>
      </c>
      <c r="G20" s="29">
        <f t="shared" si="3"/>
        <v>0.78673469387755102</v>
      </c>
      <c r="H20" s="28">
        <v>1121</v>
      </c>
      <c r="I20" s="28">
        <v>839</v>
      </c>
      <c r="J20" s="29">
        <f t="shared" si="4"/>
        <v>0.74843889384478146</v>
      </c>
      <c r="K20" s="28">
        <v>1031</v>
      </c>
      <c r="L20" s="28">
        <v>750</v>
      </c>
      <c r="M20" s="29">
        <f t="shared" si="0"/>
        <v>0.72744907856450047</v>
      </c>
      <c r="N20" s="28">
        <v>1016</v>
      </c>
      <c r="O20" s="28">
        <v>737</v>
      </c>
      <c r="P20" s="29">
        <f t="shared" si="1"/>
        <v>0.72539370078740162</v>
      </c>
      <c r="Q20" s="28">
        <v>1083</v>
      </c>
      <c r="R20" s="28">
        <v>759</v>
      </c>
      <c r="S20" s="29">
        <f t="shared" si="5"/>
        <v>0.70083102493074789</v>
      </c>
      <c r="T20" s="28">
        <v>1059</v>
      </c>
      <c r="U20" s="28">
        <v>752</v>
      </c>
      <c r="V20" s="29">
        <f t="shared" si="6"/>
        <v>0.71010387157695942</v>
      </c>
      <c r="W20" s="28">
        <v>1120</v>
      </c>
      <c r="X20" s="28">
        <v>847</v>
      </c>
      <c r="Y20" s="29">
        <f t="shared" si="7"/>
        <v>0.75624999999999998</v>
      </c>
      <c r="Z20" s="28">
        <v>1046</v>
      </c>
      <c r="AA20" s="28">
        <v>787</v>
      </c>
      <c r="AB20" s="29">
        <f t="shared" si="8"/>
        <v>0.75239005736137665</v>
      </c>
      <c r="AC20" s="28">
        <v>1132</v>
      </c>
      <c r="AD20" s="28">
        <v>857</v>
      </c>
      <c r="AE20" s="29">
        <f t="shared" si="9"/>
        <v>0.75706713780918733</v>
      </c>
    </row>
    <row r="21" spans="1:31" x14ac:dyDescent="0.3">
      <c r="A21" s="4" t="s">
        <v>13</v>
      </c>
      <c r="B21" s="28">
        <v>2099</v>
      </c>
      <c r="C21" s="28">
        <v>2027</v>
      </c>
      <c r="D21" s="29">
        <f t="shared" si="2"/>
        <v>0.96569795140543113</v>
      </c>
      <c r="E21" s="28">
        <v>2114</v>
      </c>
      <c r="F21" s="28">
        <v>1960</v>
      </c>
      <c r="G21" s="29">
        <f t="shared" si="3"/>
        <v>0.92715231788079466</v>
      </c>
      <c r="H21" s="28">
        <v>2050</v>
      </c>
      <c r="I21" s="28">
        <v>1777</v>
      </c>
      <c r="J21" s="29">
        <f t="shared" si="4"/>
        <v>0.86682926829268292</v>
      </c>
      <c r="K21" s="28">
        <v>2021</v>
      </c>
      <c r="L21" s="28">
        <v>1669</v>
      </c>
      <c r="M21" s="29">
        <f t="shared" si="0"/>
        <v>0.8258287976249381</v>
      </c>
      <c r="N21" s="28">
        <v>2094</v>
      </c>
      <c r="O21" s="28">
        <v>1615</v>
      </c>
      <c r="P21" s="29">
        <f t="shared" si="1"/>
        <v>0.77125119388729702</v>
      </c>
      <c r="Q21" s="28">
        <v>2103</v>
      </c>
      <c r="R21" s="28">
        <v>1514</v>
      </c>
      <c r="S21" s="29">
        <f t="shared" si="5"/>
        <v>0.71992391821207802</v>
      </c>
      <c r="T21" s="28">
        <v>2074</v>
      </c>
      <c r="U21" s="28">
        <v>1464</v>
      </c>
      <c r="V21" s="29">
        <f t="shared" si="6"/>
        <v>0.70588235294117652</v>
      </c>
      <c r="W21" s="28">
        <v>2086</v>
      </c>
      <c r="X21" s="28">
        <v>1550</v>
      </c>
      <c r="Y21" s="29">
        <f t="shared" si="7"/>
        <v>0.74304889741131352</v>
      </c>
      <c r="Z21" s="28">
        <v>2038</v>
      </c>
      <c r="AA21" s="28">
        <v>1504</v>
      </c>
      <c r="AB21" s="29">
        <f t="shared" si="8"/>
        <v>0.73797841020608435</v>
      </c>
      <c r="AC21" s="28">
        <v>2157</v>
      </c>
      <c r="AD21" s="28">
        <v>1528</v>
      </c>
      <c r="AE21" s="29">
        <f t="shared" si="9"/>
        <v>0.70839128419100605</v>
      </c>
    </row>
    <row r="22" spans="1:31" x14ac:dyDescent="0.3">
      <c r="A22" s="4" t="s">
        <v>14</v>
      </c>
      <c r="B22" s="28">
        <v>1660</v>
      </c>
      <c r="C22" s="28">
        <v>1462</v>
      </c>
      <c r="D22" s="29">
        <f t="shared" si="2"/>
        <v>0.88072289156626504</v>
      </c>
      <c r="E22" s="28">
        <v>1676</v>
      </c>
      <c r="F22" s="28">
        <v>1425</v>
      </c>
      <c r="G22" s="29">
        <f t="shared" si="3"/>
        <v>0.85023866348448685</v>
      </c>
      <c r="H22" s="28">
        <v>1682</v>
      </c>
      <c r="I22" s="28">
        <v>1365</v>
      </c>
      <c r="J22" s="29">
        <f t="shared" si="4"/>
        <v>0.81153388822829964</v>
      </c>
      <c r="K22" s="28">
        <v>1654</v>
      </c>
      <c r="L22" s="28">
        <v>1227</v>
      </c>
      <c r="M22" s="29">
        <f t="shared" si="0"/>
        <v>0.7418379685610641</v>
      </c>
      <c r="N22" s="28">
        <v>1699</v>
      </c>
      <c r="O22" s="28">
        <v>1202</v>
      </c>
      <c r="P22" s="29">
        <f t="shared" si="1"/>
        <v>0.70747498528546204</v>
      </c>
      <c r="Q22" s="28">
        <v>1674</v>
      </c>
      <c r="R22" s="28">
        <v>1141</v>
      </c>
      <c r="S22" s="29">
        <f t="shared" si="5"/>
        <v>0.68160095579450419</v>
      </c>
      <c r="T22" s="28">
        <v>1734</v>
      </c>
      <c r="U22" s="28">
        <v>1174</v>
      </c>
      <c r="V22" s="29">
        <f t="shared" si="6"/>
        <v>0.67704728950403692</v>
      </c>
      <c r="W22" s="28">
        <v>1718</v>
      </c>
      <c r="X22" s="28">
        <v>1193</v>
      </c>
      <c r="Y22" s="29">
        <f t="shared" si="7"/>
        <v>0.69441210710128054</v>
      </c>
      <c r="Z22" s="28">
        <v>1690</v>
      </c>
      <c r="AA22" s="28">
        <v>1249</v>
      </c>
      <c r="AB22" s="29">
        <f t="shared" si="8"/>
        <v>0.73905325443786984</v>
      </c>
      <c r="AC22" s="28">
        <v>1627</v>
      </c>
      <c r="AD22" s="28">
        <v>1267</v>
      </c>
      <c r="AE22" s="29">
        <f t="shared" si="9"/>
        <v>0.77873386601106331</v>
      </c>
    </row>
    <row r="23" spans="1:31" x14ac:dyDescent="0.3">
      <c r="A23" s="4" t="s">
        <v>15</v>
      </c>
      <c r="B23" s="28">
        <v>1123</v>
      </c>
      <c r="C23" s="28">
        <v>938</v>
      </c>
      <c r="D23" s="29">
        <f t="shared" si="2"/>
        <v>0.83526268922528946</v>
      </c>
      <c r="E23" s="28">
        <v>1153</v>
      </c>
      <c r="F23" s="28">
        <v>926</v>
      </c>
      <c r="G23" s="29">
        <f t="shared" si="3"/>
        <v>0.80312228967909804</v>
      </c>
      <c r="H23" s="28">
        <v>1169</v>
      </c>
      <c r="I23" s="28">
        <v>949</v>
      </c>
      <c r="J23" s="29">
        <f t="shared" si="4"/>
        <v>0.81180496150556036</v>
      </c>
      <c r="K23" s="28">
        <v>1165</v>
      </c>
      <c r="L23" s="28">
        <v>908</v>
      </c>
      <c r="M23" s="29">
        <f t="shared" si="0"/>
        <v>0.77939914163090129</v>
      </c>
      <c r="N23" s="28">
        <v>1167</v>
      </c>
      <c r="O23" s="28">
        <v>825</v>
      </c>
      <c r="P23" s="29">
        <f t="shared" si="1"/>
        <v>0.70694087403598971</v>
      </c>
      <c r="Q23" s="28">
        <v>1234</v>
      </c>
      <c r="R23" s="28">
        <v>888</v>
      </c>
      <c r="S23" s="29">
        <f t="shared" si="5"/>
        <v>0.7196110210696921</v>
      </c>
      <c r="T23" s="28">
        <v>1135</v>
      </c>
      <c r="U23" s="28">
        <v>849</v>
      </c>
      <c r="V23" s="29">
        <f t="shared" si="6"/>
        <v>0.7480176211453744</v>
      </c>
      <c r="W23" s="28">
        <v>1250</v>
      </c>
      <c r="X23" s="28">
        <v>908</v>
      </c>
      <c r="Y23" s="29">
        <f t="shared" si="7"/>
        <v>0.72640000000000005</v>
      </c>
      <c r="Z23" s="28">
        <v>1116</v>
      </c>
      <c r="AA23" s="28">
        <v>877</v>
      </c>
      <c r="AB23" s="29">
        <f t="shared" si="8"/>
        <v>0.78584229390681004</v>
      </c>
      <c r="AC23" s="28">
        <v>1227</v>
      </c>
      <c r="AD23" s="28">
        <v>950</v>
      </c>
      <c r="AE23" s="29">
        <f t="shared" si="9"/>
        <v>0.77424612876935617</v>
      </c>
    </row>
    <row r="24" spans="1:31" x14ac:dyDescent="0.3">
      <c r="A24" s="4" t="s">
        <v>16</v>
      </c>
      <c r="B24" s="28">
        <v>550</v>
      </c>
      <c r="C24" s="27">
        <v>442</v>
      </c>
      <c r="D24" s="29">
        <f t="shared" si="2"/>
        <v>0.80363636363636359</v>
      </c>
      <c r="E24" s="28">
        <v>577</v>
      </c>
      <c r="F24" s="28">
        <v>435</v>
      </c>
      <c r="G24" s="29">
        <f t="shared" si="3"/>
        <v>0.75389948006932406</v>
      </c>
      <c r="H24" s="28">
        <v>569</v>
      </c>
      <c r="I24" s="28">
        <v>423</v>
      </c>
      <c r="J24" s="29">
        <f t="shared" si="4"/>
        <v>0.74340949033391912</v>
      </c>
      <c r="K24" s="28">
        <v>591</v>
      </c>
      <c r="L24" s="28">
        <v>425</v>
      </c>
      <c r="M24" s="29">
        <f t="shared" si="0"/>
        <v>0.71912013536379016</v>
      </c>
      <c r="N24" s="28">
        <v>538</v>
      </c>
      <c r="O24" s="28">
        <v>399</v>
      </c>
      <c r="P24" s="29">
        <f t="shared" si="1"/>
        <v>0.74163568773234201</v>
      </c>
      <c r="Q24" s="28">
        <v>578</v>
      </c>
      <c r="R24" s="28">
        <v>424</v>
      </c>
      <c r="S24" s="29">
        <f t="shared" si="5"/>
        <v>0.73356401384083048</v>
      </c>
      <c r="T24" s="28">
        <v>596</v>
      </c>
      <c r="U24" s="28">
        <v>445</v>
      </c>
      <c r="V24" s="29">
        <f t="shared" si="6"/>
        <v>0.74664429530201337</v>
      </c>
      <c r="W24" s="28">
        <v>558</v>
      </c>
      <c r="X24" s="28">
        <v>458</v>
      </c>
      <c r="Y24" s="29">
        <f t="shared" si="7"/>
        <v>0.82078853046594979</v>
      </c>
      <c r="Z24" s="28">
        <v>549</v>
      </c>
      <c r="AA24" s="28">
        <v>440</v>
      </c>
      <c r="AB24" s="29">
        <f t="shared" si="8"/>
        <v>0.80145719489981782</v>
      </c>
      <c r="AC24" s="28">
        <v>560</v>
      </c>
      <c r="AD24" s="28">
        <v>457</v>
      </c>
      <c r="AE24" s="29">
        <f t="shared" si="9"/>
        <v>0.81607142857142856</v>
      </c>
    </row>
    <row r="25" spans="1:31" x14ac:dyDescent="0.3">
      <c r="A25" s="3" t="s">
        <v>17</v>
      </c>
      <c r="B25" s="27">
        <v>6672</v>
      </c>
      <c r="C25" s="28">
        <v>5266</v>
      </c>
      <c r="D25" s="26">
        <f t="shared" si="2"/>
        <v>0.78926858513189446</v>
      </c>
      <c r="E25" s="27">
        <v>6397</v>
      </c>
      <c r="F25" s="27">
        <v>4887</v>
      </c>
      <c r="G25" s="26">
        <f t="shared" si="3"/>
        <v>0.76395185243082697</v>
      </c>
      <c r="H25" s="27">
        <v>6460</v>
      </c>
      <c r="I25" s="27">
        <v>4811</v>
      </c>
      <c r="J25" s="26">
        <f t="shared" si="4"/>
        <v>0.74473684210526314</v>
      </c>
      <c r="K25" s="27">
        <v>6627</v>
      </c>
      <c r="L25" s="27">
        <v>4912</v>
      </c>
      <c r="M25" s="26">
        <f t="shared" si="0"/>
        <v>0.74121020069413013</v>
      </c>
      <c r="N25" s="27">
        <v>6765</v>
      </c>
      <c r="O25" s="27">
        <v>4887</v>
      </c>
      <c r="P25" s="26">
        <f t="shared" si="1"/>
        <v>0.72239467849223948</v>
      </c>
      <c r="Q25" s="27">
        <v>6903</v>
      </c>
      <c r="R25" s="27">
        <v>4902</v>
      </c>
      <c r="S25" s="26">
        <f t="shared" si="5"/>
        <v>0.71012603215993042</v>
      </c>
      <c r="T25" s="27">
        <v>6777</v>
      </c>
      <c r="U25" s="27">
        <v>5036</v>
      </c>
      <c r="V25" s="26">
        <f t="shared" si="6"/>
        <v>0.74310166740445627</v>
      </c>
      <c r="W25" s="27">
        <v>6686</v>
      </c>
      <c r="X25" s="27">
        <v>5058</v>
      </c>
      <c r="Y25" s="26">
        <f t="shared" si="7"/>
        <v>0.75650613221657192</v>
      </c>
      <c r="Z25" s="27">
        <v>6572</v>
      </c>
      <c r="AA25" s="27">
        <v>5119</v>
      </c>
      <c r="AB25" s="26">
        <f t="shared" si="8"/>
        <v>0.77891052951917228</v>
      </c>
      <c r="AC25" s="27">
        <v>6717</v>
      </c>
      <c r="AD25" s="27">
        <v>5295</v>
      </c>
      <c r="AE25" s="26">
        <f t="shared" si="9"/>
        <v>0.78829834747655203</v>
      </c>
    </row>
    <row r="26" spans="1:31" x14ac:dyDescent="0.3">
      <c r="A26" s="4" t="s">
        <v>18</v>
      </c>
      <c r="B26" s="28">
        <v>2124</v>
      </c>
      <c r="C26" s="28">
        <v>1743</v>
      </c>
      <c r="D26" s="29">
        <f t="shared" si="2"/>
        <v>0.82062146892655363</v>
      </c>
      <c r="E26" s="28">
        <v>1970</v>
      </c>
      <c r="F26" s="28">
        <v>1537</v>
      </c>
      <c r="G26" s="29">
        <f t="shared" si="3"/>
        <v>0.78020304568527921</v>
      </c>
      <c r="H26" s="28">
        <v>2074</v>
      </c>
      <c r="I26" s="28">
        <v>1574</v>
      </c>
      <c r="J26" s="29">
        <f t="shared" si="4"/>
        <v>0.75891996142719387</v>
      </c>
      <c r="K26" s="28">
        <v>2140</v>
      </c>
      <c r="L26" s="28">
        <v>1578</v>
      </c>
      <c r="M26" s="29">
        <f t="shared" si="0"/>
        <v>0.73738317757009342</v>
      </c>
      <c r="N26" s="28">
        <v>2170</v>
      </c>
      <c r="O26" s="28">
        <v>1563</v>
      </c>
      <c r="P26" s="29">
        <f t="shared" si="1"/>
        <v>0.72027649769585256</v>
      </c>
      <c r="Q26" s="28">
        <v>2163</v>
      </c>
      <c r="R26" s="28">
        <v>1533</v>
      </c>
      <c r="S26" s="29">
        <f t="shared" si="5"/>
        <v>0.70873786407766992</v>
      </c>
      <c r="T26" s="28">
        <v>2210</v>
      </c>
      <c r="U26" s="28">
        <v>1665</v>
      </c>
      <c r="V26" s="29">
        <f t="shared" si="6"/>
        <v>0.75339366515837103</v>
      </c>
      <c r="W26" s="28">
        <v>2136</v>
      </c>
      <c r="X26" s="28">
        <v>1629</v>
      </c>
      <c r="Y26" s="29">
        <f t="shared" si="7"/>
        <v>0.76264044943820219</v>
      </c>
      <c r="Z26" s="28">
        <v>2267</v>
      </c>
      <c r="AA26" s="28">
        <v>1783</v>
      </c>
      <c r="AB26" s="29">
        <f t="shared" si="8"/>
        <v>0.78650198500220558</v>
      </c>
      <c r="AC26" s="28">
        <v>2188</v>
      </c>
      <c r="AD26" s="28">
        <v>1776</v>
      </c>
      <c r="AE26" s="29">
        <f t="shared" si="9"/>
        <v>0.8117001828153565</v>
      </c>
    </row>
    <row r="27" spans="1:31" x14ac:dyDescent="0.3">
      <c r="A27" s="4" t="s">
        <v>19</v>
      </c>
      <c r="B27" s="28">
        <v>661</v>
      </c>
      <c r="C27" s="28">
        <v>422</v>
      </c>
      <c r="D27" s="29">
        <f t="shared" si="2"/>
        <v>0.63842662632375191</v>
      </c>
      <c r="E27" s="28">
        <v>628</v>
      </c>
      <c r="F27" s="28">
        <v>398</v>
      </c>
      <c r="G27" s="29">
        <f t="shared" si="3"/>
        <v>0.63375796178343946</v>
      </c>
      <c r="H27" s="28">
        <v>667</v>
      </c>
      <c r="I27" s="28">
        <v>382</v>
      </c>
      <c r="J27" s="29">
        <f t="shared" si="4"/>
        <v>0.57271364317841078</v>
      </c>
      <c r="K27" s="28">
        <v>673</v>
      </c>
      <c r="L27" s="28">
        <v>409</v>
      </c>
      <c r="M27" s="29">
        <f t="shared" si="0"/>
        <v>0.60772659732540857</v>
      </c>
      <c r="N27" s="28">
        <v>687</v>
      </c>
      <c r="O27" s="28">
        <v>371</v>
      </c>
      <c r="P27" s="29">
        <f t="shared" si="1"/>
        <v>0.54002911208151383</v>
      </c>
      <c r="Q27" s="28">
        <v>667</v>
      </c>
      <c r="R27" s="28">
        <v>405</v>
      </c>
      <c r="S27" s="29">
        <f t="shared" si="5"/>
        <v>0.6071964017991005</v>
      </c>
      <c r="T27" s="28">
        <v>717</v>
      </c>
      <c r="U27" s="28">
        <v>439</v>
      </c>
      <c r="V27" s="29">
        <f t="shared" si="6"/>
        <v>0.61227336122733611</v>
      </c>
      <c r="W27" s="28">
        <v>631</v>
      </c>
      <c r="X27" s="28">
        <v>405</v>
      </c>
      <c r="Y27" s="29">
        <f t="shared" si="7"/>
        <v>0.64183835182250393</v>
      </c>
      <c r="Z27" s="28">
        <v>635</v>
      </c>
      <c r="AA27" s="28">
        <v>427</v>
      </c>
      <c r="AB27" s="29">
        <f t="shared" si="8"/>
        <v>0.67244094488188977</v>
      </c>
      <c r="AC27" s="28">
        <v>581</v>
      </c>
      <c r="AD27" s="28">
        <v>398</v>
      </c>
      <c r="AE27" s="29">
        <f t="shared" si="9"/>
        <v>0.68502581755593805</v>
      </c>
    </row>
    <row r="28" spans="1:31" x14ac:dyDescent="0.3">
      <c r="A28" s="4" t="s">
        <v>20</v>
      </c>
      <c r="B28" s="28">
        <v>923</v>
      </c>
      <c r="C28" s="28">
        <v>755</v>
      </c>
      <c r="D28" s="29">
        <f t="shared" si="2"/>
        <v>0.81798483206933914</v>
      </c>
      <c r="E28" s="28">
        <v>842</v>
      </c>
      <c r="F28" s="28">
        <v>679</v>
      </c>
      <c r="G28" s="29">
        <f t="shared" si="3"/>
        <v>0.80641330166270786</v>
      </c>
      <c r="H28" s="28">
        <v>898</v>
      </c>
      <c r="I28" s="28">
        <v>693</v>
      </c>
      <c r="J28" s="29">
        <f t="shared" si="4"/>
        <v>0.77171492204899772</v>
      </c>
      <c r="K28" s="28">
        <v>887</v>
      </c>
      <c r="L28" s="28">
        <v>669</v>
      </c>
      <c r="M28" s="29">
        <f t="shared" si="0"/>
        <v>0.75422773393461107</v>
      </c>
      <c r="N28" s="28">
        <v>886</v>
      </c>
      <c r="O28" s="28">
        <v>684</v>
      </c>
      <c r="P28" s="29">
        <f t="shared" si="1"/>
        <v>0.77200902934537241</v>
      </c>
      <c r="Q28" s="28">
        <v>908</v>
      </c>
      <c r="R28" s="28">
        <v>678</v>
      </c>
      <c r="S28" s="29">
        <f t="shared" si="5"/>
        <v>0.74669603524229078</v>
      </c>
      <c r="T28" s="28">
        <v>870</v>
      </c>
      <c r="U28" s="28">
        <v>679</v>
      </c>
      <c r="V28" s="29">
        <f t="shared" si="6"/>
        <v>0.7804597701149425</v>
      </c>
      <c r="W28" s="28">
        <v>950</v>
      </c>
      <c r="X28" s="28">
        <v>774</v>
      </c>
      <c r="Y28" s="29">
        <f t="shared" si="7"/>
        <v>0.8147368421052632</v>
      </c>
      <c r="Z28" s="28">
        <v>885</v>
      </c>
      <c r="AA28" s="28">
        <v>691</v>
      </c>
      <c r="AB28" s="29">
        <f t="shared" si="8"/>
        <v>0.78079096045197738</v>
      </c>
      <c r="AC28" s="28">
        <v>909</v>
      </c>
      <c r="AD28" s="28">
        <v>747</v>
      </c>
      <c r="AE28" s="29">
        <f t="shared" si="9"/>
        <v>0.82178217821782173</v>
      </c>
    </row>
    <row r="29" spans="1:31" x14ac:dyDescent="0.3">
      <c r="A29" s="4" t="s">
        <v>21</v>
      </c>
      <c r="B29" s="28">
        <v>660</v>
      </c>
      <c r="C29" s="28">
        <v>526</v>
      </c>
      <c r="D29" s="29">
        <f t="shared" si="2"/>
        <v>0.79696969696969699</v>
      </c>
      <c r="E29" s="28">
        <v>667</v>
      </c>
      <c r="F29" s="28">
        <v>550</v>
      </c>
      <c r="G29" s="29">
        <f t="shared" si="3"/>
        <v>0.82458770614692656</v>
      </c>
      <c r="H29" s="28">
        <v>689</v>
      </c>
      <c r="I29" s="28">
        <v>534</v>
      </c>
      <c r="J29" s="29">
        <f t="shared" si="4"/>
        <v>0.77503628447024675</v>
      </c>
      <c r="K29" s="28">
        <v>701</v>
      </c>
      <c r="L29" s="28">
        <v>559</v>
      </c>
      <c r="M29" s="29">
        <f t="shared" si="0"/>
        <v>0.79743223965763199</v>
      </c>
      <c r="N29" s="28">
        <v>729</v>
      </c>
      <c r="O29" s="28">
        <v>568</v>
      </c>
      <c r="P29" s="29">
        <f t="shared" si="1"/>
        <v>0.7791495198902606</v>
      </c>
      <c r="Q29" s="28">
        <v>725</v>
      </c>
      <c r="R29" s="28">
        <v>560</v>
      </c>
      <c r="S29" s="29">
        <f t="shared" si="5"/>
        <v>0.77241379310344827</v>
      </c>
      <c r="T29" s="28">
        <v>682</v>
      </c>
      <c r="U29" s="28">
        <v>539</v>
      </c>
      <c r="V29" s="29">
        <f t="shared" si="6"/>
        <v>0.79032258064516125</v>
      </c>
      <c r="W29" s="28">
        <v>730</v>
      </c>
      <c r="X29" s="28">
        <v>565</v>
      </c>
      <c r="Y29" s="29">
        <f t="shared" si="7"/>
        <v>0.77397260273972601</v>
      </c>
      <c r="Z29" s="28">
        <v>675</v>
      </c>
      <c r="AA29" s="28">
        <v>547</v>
      </c>
      <c r="AB29" s="29">
        <f t="shared" si="8"/>
        <v>0.81037037037037041</v>
      </c>
      <c r="AC29" s="28">
        <v>720</v>
      </c>
      <c r="AD29" s="28">
        <v>582</v>
      </c>
      <c r="AE29" s="29">
        <f t="shared" si="9"/>
        <v>0.80833333333333335</v>
      </c>
    </row>
    <row r="30" spans="1:31" x14ac:dyDescent="0.3">
      <c r="A30" s="4" t="s">
        <v>22</v>
      </c>
      <c r="B30" s="28">
        <v>552</v>
      </c>
      <c r="C30" s="28">
        <v>402</v>
      </c>
      <c r="D30" s="29">
        <f t="shared" si="2"/>
        <v>0.72826086956521741</v>
      </c>
      <c r="E30" s="28">
        <v>529</v>
      </c>
      <c r="F30" s="28">
        <v>346</v>
      </c>
      <c r="G30" s="29">
        <f t="shared" si="3"/>
        <v>0.65406427221172025</v>
      </c>
      <c r="H30" s="28">
        <v>481</v>
      </c>
      <c r="I30" s="28">
        <v>328</v>
      </c>
      <c r="J30" s="29">
        <f t="shared" si="4"/>
        <v>0.68191268191268195</v>
      </c>
      <c r="K30" s="28">
        <v>527</v>
      </c>
      <c r="L30" s="28">
        <v>371</v>
      </c>
      <c r="M30" s="29">
        <f t="shared" si="0"/>
        <v>0.70398481973434535</v>
      </c>
      <c r="N30" s="28">
        <v>529</v>
      </c>
      <c r="O30" s="28">
        <v>361</v>
      </c>
      <c r="P30" s="29">
        <f t="shared" si="1"/>
        <v>0.68241965973534968</v>
      </c>
      <c r="Q30" s="28">
        <v>559</v>
      </c>
      <c r="R30" s="28">
        <v>363</v>
      </c>
      <c r="S30" s="29">
        <f t="shared" si="5"/>
        <v>0.6493738819320215</v>
      </c>
      <c r="T30" s="28">
        <v>536</v>
      </c>
      <c r="U30" s="28">
        <v>375</v>
      </c>
      <c r="V30" s="29">
        <f t="shared" si="6"/>
        <v>0.69962686567164178</v>
      </c>
      <c r="W30" s="28">
        <v>518</v>
      </c>
      <c r="X30" s="28">
        <v>355</v>
      </c>
      <c r="Y30" s="29">
        <f t="shared" si="7"/>
        <v>0.68532818532818529</v>
      </c>
      <c r="Z30" s="28">
        <v>457</v>
      </c>
      <c r="AA30" s="28">
        <v>338</v>
      </c>
      <c r="AB30" s="29">
        <f t="shared" si="8"/>
        <v>0.73960612691466088</v>
      </c>
      <c r="AC30" s="28">
        <v>542</v>
      </c>
      <c r="AD30" s="28">
        <v>369</v>
      </c>
      <c r="AE30" s="29">
        <f t="shared" si="9"/>
        <v>0.68081180811808117</v>
      </c>
    </row>
    <row r="31" spans="1:31" x14ac:dyDescent="0.3">
      <c r="A31" s="4" t="s">
        <v>23</v>
      </c>
      <c r="B31" s="28">
        <v>712</v>
      </c>
      <c r="C31" s="28">
        <v>606</v>
      </c>
      <c r="D31" s="29">
        <f t="shared" si="2"/>
        <v>0.851123595505618</v>
      </c>
      <c r="E31" s="28">
        <v>680</v>
      </c>
      <c r="F31" s="28">
        <v>557</v>
      </c>
      <c r="G31" s="29">
        <f t="shared" si="3"/>
        <v>0.81911764705882351</v>
      </c>
      <c r="H31" s="28">
        <v>721</v>
      </c>
      <c r="I31" s="28">
        <v>598</v>
      </c>
      <c r="J31" s="29">
        <f t="shared" si="4"/>
        <v>0.82940360610263519</v>
      </c>
      <c r="K31" s="28">
        <v>715</v>
      </c>
      <c r="L31" s="28">
        <v>594</v>
      </c>
      <c r="M31" s="29">
        <f t="shared" si="0"/>
        <v>0.83076923076923082</v>
      </c>
      <c r="N31" s="28">
        <v>723</v>
      </c>
      <c r="O31" s="28">
        <v>583</v>
      </c>
      <c r="P31" s="29">
        <f t="shared" si="1"/>
        <v>0.80636237897648688</v>
      </c>
      <c r="Q31" s="28">
        <v>786</v>
      </c>
      <c r="R31" s="28">
        <v>596</v>
      </c>
      <c r="S31" s="29">
        <f t="shared" si="5"/>
        <v>0.75826972010178118</v>
      </c>
      <c r="T31" s="28">
        <v>699</v>
      </c>
      <c r="U31" s="28">
        <v>552</v>
      </c>
      <c r="V31" s="29">
        <f t="shared" si="6"/>
        <v>0.78969957081545061</v>
      </c>
      <c r="W31" s="28">
        <v>690</v>
      </c>
      <c r="X31" s="28">
        <v>552</v>
      </c>
      <c r="Y31" s="29">
        <f t="shared" si="7"/>
        <v>0.8</v>
      </c>
      <c r="Z31" s="28">
        <v>660</v>
      </c>
      <c r="AA31" s="28">
        <v>546</v>
      </c>
      <c r="AB31" s="29">
        <f t="shared" si="8"/>
        <v>0.82727272727272727</v>
      </c>
      <c r="AC31" s="28">
        <v>702</v>
      </c>
      <c r="AD31" s="28">
        <v>573</v>
      </c>
      <c r="AE31" s="29">
        <f t="shared" si="9"/>
        <v>0.81623931623931623</v>
      </c>
    </row>
    <row r="32" spans="1:31" x14ac:dyDescent="0.3">
      <c r="A32" s="4" t="s">
        <v>24</v>
      </c>
      <c r="B32" s="28">
        <v>1040</v>
      </c>
      <c r="C32" s="27">
        <v>812</v>
      </c>
      <c r="D32" s="29">
        <f t="shared" si="2"/>
        <v>0.78076923076923077</v>
      </c>
      <c r="E32" s="28">
        <v>1081</v>
      </c>
      <c r="F32" s="28">
        <v>820</v>
      </c>
      <c r="G32" s="29">
        <f t="shared" si="3"/>
        <v>0.75855689176688257</v>
      </c>
      <c r="H32" s="28">
        <v>930</v>
      </c>
      <c r="I32" s="28">
        <v>702</v>
      </c>
      <c r="J32" s="29">
        <f t="shared" si="4"/>
        <v>0.75483870967741939</v>
      </c>
      <c r="K32" s="28">
        <v>984</v>
      </c>
      <c r="L32" s="28">
        <v>732</v>
      </c>
      <c r="M32" s="29">
        <f t="shared" si="0"/>
        <v>0.74390243902439024</v>
      </c>
      <c r="N32" s="28">
        <v>1041</v>
      </c>
      <c r="O32" s="28">
        <v>757</v>
      </c>
      <c r="P32" s="29">
        <f t="shared" si="1"/>
        <v>0.72718539865513931</v>
      </c>
      <c r="Q32" s="28">
        <v>1095</v>
      </c>
      <c r="R32" s="28">
        <v>767</v>
      </c>
      <c r="S32" s="29">
        <f t="shared" si="5"/>
        <v>0.70045662100456618</v>
      </c>
      <c r="T32" s="28">
        <v>1063</v>
      </c>
      <c r="U32" s="28">
        <v>787</v>
      </c>
      <c r="V32" s="29">
        <f t="shared" si="6"/>
        <v>0.74035747883349012</v>
      </c>
      <c r="W32" s="28">
        <v>1031</v>
      </c>
      <c r="X32" s="28">
        <v>778</v>
      </c>
      <c r="Y32" s="29">
        <f t="shared" si="7"/>
        <v>0.75460717749757522</v>
      </c>
      <c r="Z32" s="28">
        <v>993</v>
      </c>
      <c r="AA32" s="28">
        <v>787</v>
      </c>
      <c r="AB32" s="29">
        <f t="shared" si="8"/>
        <v>0.79254783484390734</v>
      </c>
      <c r="AC32" s="28">
        <v>1075</v>
      </c>
      <c r="AD32" s="28">
        <v>850</v>
      </c>
      <c r="AE32" s="29">
        <f t="shared" si="9"/>
        <v>0.79069767441860461</v>
      </c>
    </row>
    <row r="33" spans="1:31" x14ac:dyDescent="0.3">
      <c r="A33" s="3" t="s">
        <v>25</v>
      </c>
      <c r="B33" s="27">
        <v>5785</v>
      </c>
      <c r="C33" s="30">
        <v>4875</v>
      </c>
      <c r="D33" s="26">
        <f t="shared" si="2"/>
        <v>0.84269662921348309</v>
      </c>
      <c r="E33" s="27">
        <v>5531</v>
      </c>
      <c r="F33" s="27">
        <v>4534</v>
      </c>
      <c r="G33" s="26">
        <f t="shared" si="3"/>
        <v>0.81974326523232688</v>
      </c>
      <c r="H33" s="27">
        <v>5687</v>
      </c>
      <c r="I33" s="27">
        <v>4512</v>
      </c>
      <c r="J33" s="26">
        <f t="shared" si="4"/>
        <v>0.79338842975206614</v>
      </c>
      <c r="K33" s="27">
        <v>5878</v>
      </c>
      <c r="L33" s="27">
        <v>4389</v>
      </c>
      <c r="M33" s="26">
        <f t="shared" si="0"/>
        <v>0.74668254508336174</v>
      </c>
      <c r="N33" s="27">
        <v>5962</v>
      </c>
      <c r="O33" s="27">
        <v>4287</v>
      </c>
      <c r="P33" s="26">
        <f t="shared" si="1"/>
        <v>0.71905400872190539</v>
      </c>
      <c r="Q33" s="27">
        <v>6085</v>
      </c>
      <c r="R33" s="27">
        <v>4329</v>
      </c>
      <c r="S33" s="26">
        <f t="shared" si="5"/>
        <v>0.71142152834839767</v>
      </c>
      <c r="T33" s="27">
        <v>6100</v>
      </c>
      <c r="U33" s="27">
        <v>4328</v>
      </c>
      <c r="V33" s="26">
        <f t="shared" si="6"/>
        <v>0.70950819672131149</v>
      </c>
      <c r="W33" s="27">
        <v>6045</v>
      </c>
      <c r="X33" s="27">
        <v>4333</v>
      </c>
      <c r="Y33" s="26">
        <f t="shared" si="7"/>
        <v>0.71679073614557487</v>
      </c>
      <c r="Z33" s="27">
        <v>5893</v>
      </c>
      <c r="AA33" s="27">
        <v>4354</v>
      </c>
      <c r="AB33" s="26">
        <f t="shared" si="8"/>
        <v>0.73884269472255215</v>
      </c>
      <c r="AC33" s="27">
        <v>5948</v>
      </c>
      <c r="AD33" s="27">
        <v>4321</v>
      </c>
      <c r="AE33" s="26">
        <f t="shared" si="9"/>
        <v>0.72646267652992602</v>
      </c>
    </row>
    <row r="34" spans="1:31" x14ac:dyDescent="0.3">
      <c r="A34" s="5" t="s">
        <v>26</v>
      </c>
      <c r="B34" s="35">
        <v>610</v>
      </c>
      <c r="C34" s="30">
        <v>532</v>
      </c>
      <c r="D34" s="31">
        <f t="shared" si="2"/>
        <v>0.87213114754098364</v>
      </c>
      <c r="E34" s="35">
        <v>576</v>
      </c>
      <c r="F34" s="30">
        <v>520</v>
      </c>
      <c r="G34" s="31">
        <f t="shared" si="3"/>
        <v>0.90277777777777779</v>
      </c>
      <c r="H34" s="35">
        <v>569</v>
      </c>
      <c r="I34" s="30">
        <v>497</v>
      </c>
      <c r="J34" s="31">
        <f t="shared" si="4"/>
        <v>0.87346221441124783</v>
      </c>
      <c r="K34" s="35">
        <v>652</v>
      </c>
      <c r="L34" s="30">
        <v>534</v>
      </c>
      <c r="M34" s="31">
        <f t="shared" si="0"/>
        <v>0.81901840490797551</v>
      </c>
      <c r="N34" s="35">
        <v>644</v>
      </c>
      <c r="O34" s="30">
        <v>483</v>
      </c>
      <c r="P34" s="31">
        <f t="shared" si="1"/>
        <v>0.75</v>
      </c>
      <c r="Q34" s="35">
        <v>621</v>
      </c>
      <c r="R34" s="30">
        <v>485</v>
      </c>
      <c r="S34" s="31">
        <f t="shared" si="5"/>
        <v>0.78099838969404189</v>
      </c>
      <c r="T34" s="35">
        <v>632</v>
      </c>
      <c r="U34" s="30">
        <v>470</v>
      </c>
      <c r="V34" s="31">
        <f t="shared" si="6"/>
        <v>0.74367088607594933</v>
      </c>
      <c r="W34" s="35">
        <v>663</v>
      </c>
      <c r="X34" s="30">
        <v>503</v>
      </c>
      <c r="Y34" s="31">
        <f t="shared" si="7"/>
        <v>0.75867269984917041</v>
      </c>
      <c r="Z34" s="35">
        <v>601</v>
      </c>
      <c r="AA34" s="30">
        <v>451</v>
      </c>
      <c r="AB34" s="31">
        <f t="shared" si="8"/>
        <v>0.75041597337770383</v>
      </c>
      <c r="AC34" s="35">
        <v>577</v>
      </c>
      <c r="AD34" s="30">
        <v>430</v>
      </c>
      <c r="AE34" s="31">
        <f t="shared" si="9"/>
        <v>0.74523396880415949</v>
      </c>
    </row>
    <row r="35" spans="1:31" x14ac:dyDescent="0.3">
      <c r="A35" s="4" t="s">
        <v>27</v>
      </c>
      <c r="B35" s="35">
        <v>834</v>
      </c>
      <c r="C35" s="30">
        <v>651</v>
      </c>
      <c r="D35" s="29">
        <f t="shared" si="2"/>
        <v>0.78057553956834536</v>
      </c>
      <c r="E35" s="35">
        <v>832</v>
      </c>
      <c r="F35" s="30">
        <v>659</v>
      </c>
      <c r="G35" s="29">
        <f t="shared" si="3"/>
        <v>0.79206730769230771</v>
      </c>
      <c r="H35" s="35">
        <v>805</v>
      </c>
      <c r="I35" s="30">
        <v>605</v>
      </c>
      <c r="J35" s="29">
        <f t="shared" si="4"/>
        <v>0.75155279503105588</v>
      </c>
      <c r="K35" s="35">
        <v>794</v>
      </c>
      <c r="L35" s="30">
        <v>602</v>
      </c>
      <c r="M35" s="29">
        <f t="shared" si="0"/>
        <v>0.75818639798488663</v>
      </c>
      <c r="N35" s="35">
        <v>842</v>
      </c>
      <c r="O35" s="30">
        <v>585</v>
      </c>
      <c r="P35" s="29">
        <f t="shared" si="1"/>
        <v>0.69477434679334915</v>
      </c>
      <c r="Q35" s="35">
        <v>831</v>
      </c>
      <c r="R35" s="30">
        <v>558</v>
      </c>
      <c r="S35" s="29">
        <f t="shared" si="5"/>
        <v>0.67148014440433212</v>
      </c>
      <c r="T35" s="35">
        <v>797</v>
      </c>
      <c r="U35" s="30">
        <v>529</v>
      </c>
      <c r="V35" s="29">
        <f t="shared" si="6"/>
        <v>0.66373902132998741</v>
      </c>
      <c r="W35" s="35">
        <v>818</v>
      </c>
      <c r="X35" s="30">
        <v>529</v>
      </c>
      <c r="Y35" s="29">
        <f t="shared" si="7"/>
        <v>0.64669926650366749</v>
      </c>
      <c r="Z35" s="35">
        <v>835</v>
      </c>
      <c r="AA35" s="30">
        <v>575</v>
      </c>
      <c r="AB35" s="29">
        <f t="shared" si="8"/>
        <v>0.68862275449101795</v>
      </c>
      <c r="AC35" s="35">
        <v>773</v>
      </c>
      <c r="AD35" s="30">
        <v>507</v>
      </c>
      <c r="AE35" s="29">
        <f t="shared" si="9"/>
        <v>0.65588615782664939</v>
      </c>
    </row>
    <row r="36" spans="1:31" x14ac:dyDescent="0.3">
      <c r="A36" s="4" t="s">
        <v>28</v>
      </c>
      <c r="B36" s="35">
        <v>1903</v>
      </c>
      <c r="C36" s="30">
        <v>1585</v>
      </c>
      <c r="D36" s="29">
        <f t="shared" si="2"/>
        <v>0.83289542827115082</v>
      </c>
      <c r="E36" s="35">
        <v>1846</v>
      </c>
      <c r="F36" s="30">
        <v>1468</v>
      </c>
      <c r="G36" s="29">
        <f t="shared" si="3"/>
        <v>0.79523293607800649</v>
      </c>
      <c r="H36" s="35">
        <v>1950</v>
      </c>
      <c r="I36" s="30">
        <v>1527</v>
      </c>
      <c r="J36" s="29">
        <f t="shared" si="4"/>
        <v>0.78307692307692311</v>
      </c>
      <c r="K36" s="35">
        <v>2027</v>
      </c>
      <c r="L36" s="30">
        <v>1490</v>
      </c>
      <c r="M36" s="29">
        <f t="shared" si="0"/>
        <v>0.7350764676862358</v>
      </c>
      <c r="N36" s="35">
        <v>2006</v>
      </c>
      <c r="O36" s="30">
        <v>1446</v>
      </c>
      <c r="P36" s="29">
        <f t="shared" si="1"/>
        <v>0.72083748753738786</v>
      </c>
      <c r="Q36" s="35">
        <v>2083</v>
      </c>
      <c r="R36" s="30">
        <v>1503</v>
      </c>
      <c r="S36" s="29">
        <f t="shared" si="5"/>
        <v>0.72155544887181944</v>
      </c>
      <c r="T36" s="35">
        <v>2101</v>
      </c>
      <c r="U36" s="30">
        <v>1543</v>
      </c>
      <c r="V36" s="29">
        <f t="shared" si="6"/>
        <v>0.73441218467396474</v>
      </c>
      <c r="W36" s="35">
        <v>2066</v>
      </c>
      <c r="X36" s="30">
        <v>1552</v>
      </c>
      <c r="Y36" s="29">
        <f t="shared" si="7"/>
        <v>0.75121006776379473</v>
      </c>
      <c r="Z36" s="35">
        <v>1990</v>
      </c>
      <c r="AA36" s="30">
        <v>1545</v>
      </c>
      <c r="AB36" s="29">
        <f t="shared" si="8"/>
        <v>0.77638190954773867</v>
      </c>
      <c r="AC36" s="35">
        <v>1997</v>
      </c>
      <c r="AD36" s="30">
        <v>1540</v>
      </c>
      <c r="AE36" s="29">
        <f t="shared" si="9"/>
        <v>0.77115673510265403</v>
      </c>
    </row>
    <row r="37" spans="1:31" x14ac:dyDescent="0.3">
      <c r="A37" s="4" t="s">
        <v>29</v>
      </c>
      <c r="B37" s="35">
        <v>608</v>
      </c>
      <c r="C37" s="30">
        <v>554</v>
      </c>
      <c r="D37" s="29">
        <f t="shared" si="2"/>
        <v>0.91118421052631582</v>
      </c>
      <c r="E37" s="35">
        <v>553</v>
      </c>
      <c r="F37" s="30">
        <v>465</v>
      </c>
      <c r="G37" s="29">
        <f t="shared" si="3"/>
        <v>0.84086799276672697</v>
      </c>
      <c r="H37" s="35">
        <v>627</v>
      </c>
      <c r="I37" s="30">
        <v>481</v>
      </c>
      <c r="J37" s="29">
        <f t="shared" si="4"/>
        <v>0.76714513556618824</v>
      </c>
      <c r="K37" s="35">
        <v>567</v>
      </c>
      <c r="L37" s="30">
        <v>394</v>
      </c>
      <c r="M37" s="29">
        <f t="shared" si="0"/>
        <v>0.69488536155202818</v>
      </c>
      <c r="N37" s="35">
        <v>613</v>
      </c>
      <c r="O37" s="30">
        <v>415</v>
      </c>
      <c r="P37" s="29">
        <f t="shared" si="1"/>
        <v>0.67699836867862973</v>
      </c>
      <c r="Q37" s="35">
        <v>673</v>
      </c>
      <c r="R37" s="30">
        <v>456</v>
      </c>
      <c r="S37" s="29">
        <f t="shared" si="5"/>
        <v>0.67756315007429424</v>
      </c>
      <c r="T37" s="35">
        <v>652</v>
      </c>
      <c r="U37" s="30">
        <v>400</v>
      </c>
      <c r="V37" s="29">
        <f t="shared" si="6"/>
        <v>0.61349693251533743</v>
      </c>
      <c r="W37" s="35">
        <v>630</v>
      </c>
      <c r="X37" s="30">
        <v>421</v>
      </c>
      <c r="Y37" s="29">
        <f t="shared" si="7"/>
        <v>0.66825396825396821</v>
      </c>
      <c r="Z37" s="35">
        <v>612</v>
      </c>
      <c r="AA37" s="30">
        <v>420</v>
      </c>
      <c r="AB37" s="29">
        <f t="shared" si="8"/>
        <v>0.68627450980392157</v>
      </c>
      <c r="AC37" s="35">
        <v>693</v>
      </c>
      <c r="AD37" s="30">
        <v>440</v>
      </c>
      <c r="AE37" s="29">
        <f t="shared" si="9"/>
        <v>0.63492063492063489</v>
      </c>
    </row>
    <row r="38" spans="1:31" x14ac:dyDescent="0.3">
      <c r="A38" s="4" t="s">
        <v>30</v>
      </c>
      <c r="B38" s="35">
        <v>745</v>
      </c>
      <c r="C38" s="30">
        <v>643</v>
      </c>
      <c r="D38" s="29">
        <f t="shared" si="2"/>
        <v>0.86308724832214767</v>
      </c>
      <c r="E38" s="35">
        <v>748</v>
      </c>
      <c r="F38" s="30">
        <v>611</v>
      </c>
      <c r="G38" s="29">
        <f t="shared" si="3"/>
        <v>0.8168449197860963</v>
      </c>
      <c r="H38" s="35">
        <v>767</v>
      </c>
      <c r="I38" s="30">
        <v>617</v>
      </c>
      <c r="J38" s="29">
        <f t="shared" si="4"/>
        <v>0.80443285528031294</v>
      </c>
      <c r="K38" s="35">
        <v>829</v>
      </c>
      <c r="L38" s="30">
        <v>620</v>
      </c>
      <c r="M38" s="29">
        <f t="shared" si="0"/>
        <v>0.74788902291917969</v>
      </c>
      <c r="N38" s="35">
        <v>809</v>
      </c>
      <c r="O38" s="30">
        <v>580</v>
      </c>
      <c r="P38" s="29">
        <f t="shared" si="1"/>
        <v>0.71693448702101359</v>
      </c>
      <c r="Q38" s="35">
        <v>775</v>
      </c>
      <c r="R38" s="30">
        <v>520</v>
      </c>
      <c r="S38" s="29">
        <f t="shared" si="5"/>
        <v>0.67096774193548392</v>
      </c>
      <c r="T38" s="35">
        <v>843</v>
      </c>
      <c r="U38" s="30">
        <v>590</v>
      </c>
      <c r="V38" s="29">
        <f t="shared" si="6"/>
        <v>0.69988137603795963</v>
      </c>
      <c r="W38" s="35">
        <v>760</v>
      </c>
      <c r="X38" s="30">
        <v>536</v>
      </c>
      <c r="Y38" s="29">
        <f t="shared" si="7"/>
        <v>0.70526315789473681</v>
      </c>
      <c r="Z38" s="35">
        <v>811</v>
      </c>
      <c r="AA38" s="30">
        <v>592</v>
      </c>
      <c r="AB38" s="29">
        <f t="shared" si="8"/>
        <v>0.72996300863131935</v>
      </c>
      <c r="AC38" s="35">
        <v>865</v>
      </c>
      <c r="AD38" s="30">
        <v>640</v>
      </c>
      <c r="AE38" s="29">
        <f t="shared" si="9"/>
        <v>0.73988439306358378</v>
      </c>
    </row>
    <row r="39" spans="1:31" x14ac:dyDescent="0.3">
      <c r="A39" s="4" t="s">
        <v>31</v>
      </c>
      <c r="B39" s="35">
        <v>522</v>
      </c>
      <c r="C39" s="30">
        <v>447</v>
      </c>
      <c r="D39" s="29">
        <f t="shared" si="2"/>
        <v>0.85632183908045978</v>
      </c>
      <c r="E39" s="35">
        <v>453</v>
      </c>
      <c r="F39" s="30">
        <v>408</v>
      </c>
      <c r="G39" s="29">
        <f t="shared" si="3"/>
        <v>0.90066225165562919</v>
      </c>
      <c r="H39" s="35">
        <v>459</v>
      </c>
      <c r="I39" s="30">
        <v>377</v>
      </c>
      <c r="J39" s="29">
        <f t="shared" si="4"/>
        <v>0.82135076252723316</v>
      </c>
      <c r="K39" s="35">
        <v>474</v>
      </c>
      <c r="L39" s="30">
        <v>367</v>
      </c>
      <c r="M39" s="29">
        <f t="shared" si="0"/>
        <v>0.77426160337552741</v>
      </c>
      <c r="N39" s="35">
        <v>490</v>
      </c>
      <c r="O39" s="30">
        <v>371</v>
      </c>
      <c r="P39" s="29">
        <f t="shared" si="1"/>
        <v>0.75714285714285712</v>
      </c>
      <c r="Q39" s="35">
        <v>509</v>
      </c>
      <c r="R39" s="30">
        <v>391</v>
      </c>
      <c r="S39" s="29">
        <f t="shared" si="5"/>
        <v>0.76817288801571704</v>
      </c>
      <c r="T39" s="35">
        <v>512</v>
      </c>
      <c r="U39" s="30">
        <v>390</v>
      </c>
      <c r="V39" s="29">
        <f t="shared" si="6"/>
        <v>0.76171875</v>
      </c>
      <c r="W39" s="35">
        <v>526</v>
      </c>
      <c r="X39" s="30">
        <v>402</v>
      </c>
      <c r="Y39" s="29">
        <f t="shared" si="7"/>
        <v>0.76425855513307983</v>
      </c>
      <c r="Z39" s="35">
        <v>508</v>
      </c>
      <c r="AA39" s="30">
        <v>411</v>
      </c>
      <c r="AB39" s="29">
        <f t="shared" si="8"/>
        <v>0.80905511811023623</v>
      </c>
      <c r="AC39" s="35">
        <v>464</v>
      </c>
      <c r="AD39" s="30">
        <v>373</v>
      </c>
      <c r="AE39" s="29">
        <f t="shared" si="9"/>
        <v>0.80387931034482762</v>
      </c>
    </row>
    <row r="40" spans="1:31" x14ac:dyDescent="0.3">
      <c r="A40" s="4" t="s">
        <v>32</v>
      </c>
      <c r="B40" s="35">
        <v>563</v>
      </c>
      <c r="C40" s="27">
        <v>463</v>
      </c>
      <c r="D40" s="29">
        <f t="shared" si="2"/>
        <v>0.82238010657193605</v>
      </c>
      <c r="E40" s="35">
        <v>523</v>
      </c>
      <c r="F40" s="30">
        <v>403</v>
      </c>
      <c r="G40" s="29">
        <f t="shared" si="3"/>
        <v>0.77055449330783943</v>
      </c>
      <c r="H40" s="35">
        <v>510</v>
      </c>
      <c r="I40" s="30">
        <v>408</v>
      </c>
      <c r="J40" s="29">
        <f t="shared" si="4"/>
        <v>0.8</v>
      </c>
      <c r="K40" s="35">
        <v>535</v>
      </c>
      <c r="L40" s="30">
        <v>382</v>
      </c>
      <c r="M40" s="29">
        <f t="shared" si="0"/>
        <v>0.71401869158878506</v>
      </c>
      <c r="N40" s="35">
        <v>558</v>
      </c>
      <c r="O40" s="30">
        <v>407</v>
      </c>
      <c r="P40" s="29">
        <f t="shared" si="1"/>
        <v>0.72939068100358428</v>
      </c>
      <c r="Q40" s="35">
        <v>593</v>
      </c>
      <c r="R40" s="30">
        <v>416</v>
      </c>
      <c r="S40" s="29">
        <f t="shared" si="5"/>
        <v>0.70151770657672852</v>
      </c>
      <c r="T40" s="35">
        <v>563</v>
      </c>
      <c r="U40" s="30">
        <v>406</v>
      </c>
      <c r="V40" s="29">
        <f t="shared" si="6"/>
        <v>0.72113676731793963</v>
      </c>
      <c r="W40" s="35">
        <v>582</v>
      </c>
      <c r="X40" s="30">
        <v>390</v>
      </c>
      <c r="Y40" s="29">
        <f t="shared" si="7"/>
        <v>0.67010309278350511</v>
      </c>
      <c r="Z40" s="35">
        <v>536</v>
      </c>
      <c r="AA40" s="30">
        <v>360</v>
      </c>
      <c r="AB40" s="29">
        <f t="shared" si="8"/>
        <v>0.67164179104477617</v>
      </c>
      <c r="AC40" s="35">
        <v>579</v>
      </c>
      <c r="AD40" s="30">
        <v>391</v>
      </c>
      <c r="AE40" s="29">
        <f t="shared" si="9"/>
        <v>0.67530224525043181</v>
      </c>
    </row>
    <row r="41" spans="1:31" x14ac:dyDescent="0.3">
      <c r="A41" s="3" t="s">
        <v>33</v>
      </c>
      <c r="B41" s="27">
        <v>2831</v>
      </c>
      <c r="C41" s="28">
        <v>2134</v>
      </c>
      <c r="D41" s="26">
        <f t="shared" si="2"/>
        <v>0.7537972447898269</v>
      </c>
      <c r="E41" s="27">
        <v>2840</v>
      </c>
      <c r="F41" s="27">
        <v>2078</v>
      </c>
      <c r="G41" s="26">
        <f t="shared" si="3"/>
        <v>0.73169014084507045</v>
      </c>
      <c r="H41" s="27">
        <v>2779</v>
      </c>
      <c r="I41" s="27">
        <v>1926</v>
      </c>
      <c r="J41" s="26">
        <f t="shared" si="4"/>
        <v>0.69305505577545878</v>
      </c>
      <c r="K41" s="27">
        <v>2738</v>
      </c>
      <c r="L41" s="27">
        <v>1850</v>
      </c>
      <c r="M41" s="26">
        <f t="shared" si="0"/>
        <v>0.67567567567567566</v>
      </c>
      <c r="N41" s="27">
        <v>2825</v>
      </c>
      <c r="O41" s="27">
        <v>1907</v>
      </c>
      <c r="P41" s="26">
        <f t="shared" si="1"/>
        <v>0.67504424778761063</v>
      </c>
      <c r="Q41" s="27">
        <v>2764</v>
      </c>
      <c r="R41" s="27">
        <v>1782</v>
      </c>
      <c r="S41" s="26">
        <f t="shared" si="5"/>
        <v>0.64471780028943559</v>
      </c>
      <c r="T41" s="27">
        <v>2764</v>
      </c>
      <c r="U41" s="27">
        <v>1873</v>
      </c>
      <c r="V41" s="26">
        <f t="shared" si="6"/>
        <v>0.6776410998552822</v>
      </c>
      <c r="W41" s="27">
        <v>2840</v>
      </c>
      <c r="X41" s="27">
        <v>1938</v>
      </c>
      <c r="Y41" s="26">
        <f t="shared" si="7"/>
        <v>0.68239436619718308</v>
      </c>
      <c r="Z41" s="27">
        <v>2688</v>
      </c>
      <c r="AA41" s="27">
        <v>1808</v>
      </c>
      <c r="AB41" s="26">
        <f t="shared" si="8"/>
        <v>0.67261904761904767</v>
      </c>
      <c r="AC41" s="27">
        <v>2629</v>
      </c>
      <c r="AD41" s="27">
        <v>1805</v>
      </c>
      <c r="AE41" s="26">
        <f t="shared" si="9"/>
        <v>0.68657284138455688</v>
      </c>
    </row>
    <row r="42" spans="1:31" x14ac:dyDescent="0.3">
      <c r="A42" s="4" t="s">
        <v>34</v>
      </c>
      <c r="B42" s="28">
        <v>842</v>
      </c>
      <c r="C42" s="28">
        <v>679</v>
      </c>
      <c r="D42" s="29">
        <f t="shared" si="2"/>
        <v>0.80641330166270786</v>
      </c>
      <c r="E42" s="28">
        <v>950</v>
      </c>
      <c r="F42" s="28">
        <v>761</v>
      </c>
      <c r="G42" s="29">
        <f t="shared" si="3"/>
        <v>0.80105263157894735</v>
      </c>
      <c r="H42" s="28">
        <v>883</v>
      </c>
      <c r="I42" s="28">
        <v>686</v>
      </c>
      <c r="J42" s="29">
        <f t="shared" si="4"/>
        <v>0.77689694224235561</v>
      </c>
      <c r="K42" s="28">
        <v>858</v>
      </c>
      <c r="L42" s="28">
        <v>645</v>
      </c>
      <c r="M42" s="29">
        <f t="shared" si="0"/>
        <v>0.75174825174825177</v>
      </c>
      <c r="N42" s="28">
        <v>834</v>
      </c>
      <c r="O42" s="28">
        <v>635</v>
      </c>
      <c r="P42" s="29">
        <f t="shared" si="1"/>
        <v>0.76139088729016791</v>
      </c>
      <c r="Q42" s="28">
        <v>892</v>
      </c>
      <c r="R42" s="28">
        <v>616</v>
      </c>
      <c r="S42" s="29">
        <f t="shared" si="5"/>
        <v>0.6905829596412556</v>
      </c>
      <c r="T42" s="28">
        <v>849</v>
      </c>
      <c r="U42" s="28">
        <v>607</v>
      </c>
      <c r="V42" s="29">
        <f t="shared" si="6"/>
        <v>0.71495877502944638</v>
      </c>
      <c r="W42" s="28">
        <v>861</v>
      </c>
      <c r="X42" s="28">
        <v>616</v>
      </c>
      <c r="Y42" s="29">
        <f t="shared" si="7"/>
        <v>0.71544715447154472</v>
      </c>
      <c r="Z42" s="28">
        <v>811</v>
      </c>
      <c r="AA42" s="28">
        <v>569</v>
      </c>
      <c r="AB42" s="29">
        <f t="shared" si="8"/>
        <v>0.70160295930949446</v>
      </c>
      <c r="AC42" s="28">
        <v>772</v>
      </c>
      <c r="AD42" s="28">
        <v>517</v>
      </c>
      <c r="AE42" s="29">
        <f t="shared" si="9"/>
        <v>0.6696891191709845</v>
      </c>
    </row>
    <row r="43" spans="1:31" x14ac:dyDescent="0.3">
      <c r="A43" s="4" t="s">
        <v>35</v>
      </c>
      <c r="B43" s="28">
        <v>1088</v>
      </c>
      <c r="C43" s="28">
        <v>786</v>
      </c>
      <c r="D43" s="29">
        <f t="shared" si="2"/>
        <v>0.72242647058823528</v>
      </c>
      <c r="E43" s="28">
        <v>1014</v>
      </c>
      <c r="F43" s="28">
        <v>678</v>
      </c>
      <c r="G43" s="29">
        <f t="shared" si="3"/>
        <v>0.66863905325443784</v>
      </c>
      <c r="H43" s="28">
        <v>1050</v>
      </c>
      <c r="I43" s="28">
        <v>626</v>
      </c>
      <c r="J43" s="29">
        <f t="shared" si="4"/>
        <v>0.59619047619047616</v>
      </c>
      <c r="K43" s="28">
        <v>1021</v>
      </c>
      <c r="L43" s="28">
        <v>621</v>
      </c>
      <c r="M43" s="29">
        <f t="shared" ref="M43:M74" si="10">(L43/K43)</f>
        <v>0.60822722820763953</v>
      </c>
      <c r="N43" s="28">
        <v>1091</v>
      </c>
      <c r="O43" s="28">
        <v>629</v>
      </c>
      <c r="P43" s="29">
        <f t="shared" ref="P43:P74" si="11">(O43/N43)</f>
        <v>0.57653528872593951</v>
      </c>
      <c r="Q43" s="28">
        <v>1018</v>
      </c>
      <c r="R43" s="28">
        <v>581</v>
      </c>
      <c r="S43" s="29">
        <f t="shared" si="5"/>
        <v>0.57072691552062871</v>
      </c>
      <c r="T43" s="28">
        <v>1024</v>
      </c>
      <c r="U43" s="28">
        <v>645</v>
      </c>
      <c r="V43" s="29">
        <f t="shared" si="6"/>
        <v>0.6298828125</v>
      </c>
      <c r="W43" s="28">
        <v>1048</v>
      </c>
      <c r="X43" s="28">
        <v>673</v>
      </c>
      <c r="Y43" s="29">
        <f t="shared" si="7"/>
        <v>0.64217557251908397</v>
      </c>
      <c r="Z43" s="28">
        <v>1037</v>
      </c>
      <c r="AA43" s="28">
        <v>656</v>
      </c>
      <c r="AB43" s="29">
        <f t="shared" si="8"/>
        <v>0.63259402121504338</v>
      </c>
      <c r="AC43" s="28">
        <v>1019</v>
      </c>
      <c r="AD43" s="28">
        <v>679</v>
      </c>
      <c r="AE43" s="29">
        <f t="shared" si="9"/>
        <v>0.66633954857703626</v>
      </c>
    </row>
    <row r="44" spans="1:31" x14ac:dyDescent="0.3">
      <c r="A44" s="4" t="s">
        <v>36</v>
      </c>
      <c r="B44" s="28">
        <v>901</v>
      </c>
      <c r="C44" s="27">
        <v>669</v>
      </c>
      <c r="D44" s="29">
        <f t="shared" si="2"/>
        <v>0.74250832408435075</v>
      </c>
      <c r="E44" s="28">
        <v>876</v>
      </c>
      <c r="F44" s="28">
        <v>639</v>
      </c>
      <c r="G44" s="29">
        <f t="shared" si="3"/>
        <v>0.72945205479452058</v>
      </c>
      <c r="H44" s="28">
        <v>846</v>
      </c>
      <c r="I44" s="28">
        <v>614</v>
      </c>
      <c r="J44" s="29">
        <f t="shared" si="4"/>
        <v>0.72576832151300241</v>
      </c>
      <c r="K44" s="28">
        <v>859</v>
      </c>
      <c r="L44" s="28">
        <v>584</v>
      </c>
      <c r="M44" s="29">
        <f t="shared" si="10"/>
        <v>0.67986030267753206</v>
      </c>
      <c r="N44" s="28">
        <v>900</v>
      </c>
      <c r="O44" s="28">
        <v>643</v>
      </c>
      <c r="P44" s="29">
        <f t="shared" si="11"/>
        <v>0.71444444444444444</v>
      </c>
      <c r="Q44" s="28">
        <v>854</v>
      </c>
      <c r="R44" s="28">
        <v>585</v>
      </c>
      <c r="S44" s="29">
        <f t="shared" si="5"/>
        <v>0.68501170960187352</v>
      </c>
      <c r="T44" s="28">
        <v>891</v>
      </c>
      <c r="U44" s="28">
        <v>621</v>
      </c>
      <c r="V44" s="29">
        <f t="shared" si="6"/>
        <v>0.69696969696969702</v>
      </c>
      <c r="W44" s="28">
        <v>931</v>
      </c>
      <c r="X44" s="28">
        <v>649</v>
      </c>
      <c r="Y44" s="29">
        <f t="shared" si="7"/>
        <v>0.69709989258861438</v>
      </c>
      <c r="Z44" s="28">
        <v>840</v>
      </c>
      <c r="AA44" s="28">
        <v>583</v>
      </c>
      <c r="AB44" s="29">
        <f t="shared" si="8"/>
        <v>0.69404761904761902</v>
      </c>
      <c r="AC44" s="28">
        <v>838</v>
      </c>
      <c r="AD44" s="28">
        <v>609</v>
      </c>
      <c r="AE44" s="29">
        <f t="shared" si="9"/>
        <v>0.72673031026252988</v>
      </c>
    </row>
    <row r="45" spans="1:31" x14ac:dyDescent="0.3">
      <c r="A45" s="3" t="s">
        <v>37</v>
      </c>
      <c r="B45" s="27">
        <v>8246</v>
      </c>
      <c r="C45" s="28">
        <v>6763</v>
      </c>
      <c r="D45" s="26">
        <f t="shared" si="2"/>
        <v>0.82015522677661901</v>
      </c>
      <c r="E45" s="27">
        <v>8093</v>
      </c>
      <c r="F45" s="27">
        <v>6633</v>
      </c>
      <c r="G45" s="26">
        <f t="shared" si="3"/>
        <v>0.81959718275052518</v>
      </c>
      <c r="H45" s="27">
        <v>8322</v>
      </c>
      <c r="I45" s="27">
        <v>6638</v>
      </c>
      <c r="J45" s="26">
        <f t="shared" si="4"/>
        <v>0.7976447969238164</v>
      </c>
      <c r="K45" s="27">
        <v>8352</v>
      </c>
      <c r="L45" s="27">
        <v>6426</v>
      </c>
      <c r="M45" s="26">
        <f t="shared" si="10"/>
        <v>0.7693965517241379</v>
      </c>
      <c r="N45" s="27">
        <v>8307</v>
      </c>
      <c r="O45" s="27">
        <v>6264</v>
      </c>
      <c r="P45" s="26">
        <f t="shared" si="11"/>
        <v>0.75406283856988088</v>
      </c>
      <c r="Q45" s="27">
        <v>8478</v>
      </c>
      <c r="R45" s="27">
        <v>6219</v>
      </c>
      <c r="S45" s="26">
        <f t="shared" si="5"/>
        <v>0.73354564755838636</v>
      </c>
      <c r="T45" s="27">
        <v>8139</v>
      </c>
      <c r="U45" s="27">
        <v>6185</v>
      </c>
      <c r="V45" s="26">
        <f t="shared" si="6"/>
        <v>0.75992136626121143</v>
      </c>
      <c r="W45" s="27">
        <v>8134</v>
      </c>
      <c r="X45" s="27">
        <v>6249</v>
      </c>
      <c r="Y45" s="26">
        <f t="shared" si="7"/>
        <v>0.76825670027046966</v>
      </c>
      <c r="Z45" s="27">
        <v>7996</v>
      </c>
      <c r="AA45" s="27">
        <v>6197</v>
      </c>
      <c r="AB45" s="26">
        <f t="shared" si="8"/>
        <v>0.77501250625312657</v>
      </c>
      <c r="AC45" s="27">
        <v>7928</v>
      </c>
      <c r="AD45" s="27">
        <v>6036</v>
      </c>
      <c r="AE45" s="26">
        <f t="shared" si="9"/>
        <v>0.76135216952573159</v>
      </c>
    </row>
    <row r="46" spans="1:31" x14ac:dyDescent="0.3">
      <c r="A46" s="4" t="s">
        <v>38</v>
      </c>
      <c r="B46" s="28">
        <v>1325</v>
      </c>
      <c r="C46" s="28">
        <v>1105</v>
      </c>
      <c r="D46" s="29">
        <f t="shared" si="2"/>
        <v>0.83396226415094343</v>
      </c>
      <c r="E46" s="28">
        <v>1302</v>
      </c>
      <c r="F46" s="28">
        <v>1063</v>
      </c>
      <c r="G46" s="29">
        <f t="shared" si="3"/>
        <v>0.81643625192012292</v>
      </c>
      <c r="H46" s="28">
        <v>1304</v>
      </c>
      <c r="I46" s="28">
        <v>1035</v>
      </c>
      <c r="J46" s="29">
        <f t="shared" si="4"/>
        <v>0.79371165644171782</v>
      </c>
      <c r="K46" s="28">
        <v>1317</v>
      </c>
      <c r="L46" s="28">
        <v>1016</v>
      </c>
      <c r="M46" s="29">
        <f t="shared" si="10"/>
        <v>0.7714502657555049</v>
      </c>
      <c r="N46" s="28">
        <v>1275</v>
      </c>
      <c r="O46" s="28">
        <v>964</v>
      </c>
      <c r="P46" s="29">
        <f t="shared" si="11"/>
        <v>0.75607843137254904</v>
      </c>
      <c r="Q46" s="28">
        <v>1335</v>
      </c>
      <c r="R46" s="28">
        <v>1000</v>
      </c>
      <c r="S46" s="29">
        <f t="shared" si="5"/>
        <v>0.74906367041198507</v>
      </c>
      <c r="T46" s="28">
        <v>1176</v>
      </c>
      <c r="U46" s="28">
        <v>920</v>
      </c>
      <c r="V46" s="29">
        <f t="shared" si="6"/>
        <v>0.78231292517006801</v>
      </c>
      <c r="W46" s="28">
        <v>1285</v>
      </c>
      <c r="X46" s="28">
        <v>1017</v>
      </c>
      <c r="Y46" s="29">
        <f t="shared" si="7"/>
        <v>0.79143968871595327</v>
      </c>
      <c r="Z46" s="28">
        <v>1210</v>
      </c>
      <c r="AA46" s="28">
        <v>985</v>
      </c>
      <c r="AB46" s="29">
        <f t="shared" si="8"/>
        <v>0.81404958677685946</v>
      </c>
      <c r="AC46" s="28">
        <v>1176</v>
      </c>
      <c r="AD46" s="28">
        <v>927</v>
      </c>
      <c r="AE46" s="29">
        <f t="shared" si="9"/>
        <v>0.78826530612244894</v>
      </c>
    </row>
    <row r="47" spans="1:31" x14ac:dyDescent="0.3">
      <c r="A47" s="4" t="s">
        <v>39</v>
      </c>
      <c r="B47" s="28">
        <v>1240</v>
      </c>
      <c r="C47" s="28">
        <v>1086</v>
      </c>
      <c r="D47" s="29">
        <f t="shared" si="2"/>
        <v>0.87580645161290327</v>
      </c>
      <c r="E47" s="28">
        <v>1172</v>
      </c>
      <c r="F47" s="28">
        <v>992</v>
      </c>
      <c r="G47" s="29">
        <f t="shared" si="3"/>
        <v>0.84641638225255977</v>
      </c>
      <c r="H47" s="28">
        <v>1222</v>
      </c>
      <c r="I47" s="28">
        <v>1016</v>
      </c>
      <c r="J47" s="29">
        <f t="shared" si="4"/>
        <v>0.83142389525368243</v>
      </c>
      <c r="K47" s="28">
        <v>1236</v>
      </c>
      <c r="L47" s="28">
        <v>1059</v>
      </c>
      <c r="M47" s="29">
        <f t="shared" si="10"/>
        <v>0.85679611650485432</v>
      </c>
      <c r="N47" s="28">
        <v>1252</v>
      </c>
      <c r="O47" s="28">
        <v>995</v>
      </c>
      <c r="P47" s="29">
        <f t="shared" si="11"/>
        <v>0.79472843450479236</v>
      </c>
      <c r="Q47" s="28">
        <v>1286</v>
      </c>
      <c r="R47" s="28">
        <v>1023</v>
      </c>
      <c r="S47" s="29">
        <f t="shared" si="5"/>
        <v>0.79548989113530322</v>
      </c>
      <c r="T47" s="28">
        <v>1281</v>
      </c>
      <c r="U47" s="28">
        <v>1026</v>
      </c>
      <c r="V47" s="29">
        <f t="shared" si="6"/>
        <v>0.80093676814988291</v>
      </c>
      <c r="W47" s="28">
        <v>1305</v>
      </c>
      <c r="X47" s="28">
        <v>1044</v>
      </c>
      <c r="Y47" s="29">
        <f t="shared" si="7"/>
        <v>0.8</v>
      </c>
      <c r="Z47" s="28">
        <v>1236</v>
      </c>
      <c r="AA47" s="28">
        <v>996</v>
      </c>
      <c r="AB47" s="29">
        <f t="shared" si="8"/>
        <v>0.80582524271844658</v>
      </c>
      <c r="AC47" s="28">
        <v>1194</v>
      </c>
      <c r="AD47" s="28">
        <v>925</v>
      </c>
      <c r="AE47" s="29">
        <f t="shared" si="9"/>
        <v>0.77470686767169183</v>
      </c>
    </row>
    <row r="48" spans="1:31" x14ac:dyDescent="0.3">
      <c r="A48" s="4" t="s">
        <v>40</v>
      </c>
      <c r="B48" s="28">
        <v>1203</v>
      </c>
      <c r="C48" s="28">
        <v>1043</v>
      </c>
      <c r="D48" s="29">
        <f t="shared" si="2"/>
        <v>0.86699916874480465</v>
      </c>
      <c r="E48" s="28">
        <v>1193</v>
      </c>
      <c r="F48" s="28">
        <v>1059</v>
      </c>
      <c r="G48" s="29">
        <f t="shared" si="3"/>
        <v>0.88767812238055321</v>
      </c>
      <c r="H48" s="28">
        <v>1245</v>
      </c>
      <c r="I48" s="28">
        <v>1094</v>
      </c>
      <c r="J48" s="29">
        <f t="shared" si="4"/>
        <v>0.87871485943775096</v>
      </c>
      <c r="K48" s="28">
        <v>1260</v>
      </c>
      <c r="L48" s="28">
        <v>1028</v>
      </c>
      <c r="M48" s="29">
        <f t="shared" si="10"/>
        <v>0.81587301587301586</v>
      </c>
      <c r="N48" s="28">
        <v>1148</v>
      </c>
      <c r="O48" s="28">
        <v>966</v>
      </c>
      <c r="P48" s="29">
        <f t="shared" si="11"/>
        <v>0.84146341463414631</v>
      </c>
      <c r="Q48" s="28">
        <v>1268</v>
      </c>
      <c r="R48" s="28">
        <v>1000</v>
      </c>
      <c r="S48" s="29">
        <f t="shared" si="5"/>
        <v>0.78864353312302837</v>
      </c>
      <c r="T48" s="28">
        <v>1192</v>
      </c>
      <c r="U48" s="28">
        <v>984</v>
      </c>
      <c r="V48" s="29">
        <f t="shared" si="6"/>
        <v>0.82550335570469802</v>
      </c>
      <c r="W48" s="28">
        <v>1179</v>
      </c>
      <c r="X48" s="28">
        <v>997</v>
      </c>
      <c r="Y48" s="29">
        <f t="shared" si="7"/>
        <v>0.8456318914334181</v>
      </c>
      <c r="Z48" s="28">
        <v>1171</v>
      </c>
      <c r="AA48" s="28">
        <v>1000</v>
      </c>
      <c r="AB48" s="29">
        <f t="shared" si="8"/>
        <v>0.85397096498719038</v>
      </c>
      <c r="AC48" s="28">
        <v>1173</v>
      </c>
      <c r="AD48" s="28">
        <v>1011</v>
      </c>
      <c r="AE48" s="29">
        <f t="shared" si="9"/>
        <v>0.86189258312020456</v>
      </c>
    </row>
    <row r="49" spans="1:31" x14ac:dyDescent="0.3">
      <c r="A49" s="4" t="s">
        <v>41</v>
      </c>
      <c r="B49" s="28">
        <v>841</v>
      </c>
      <c r="C49" s="28">
        <v>691</v>
      </c>
      <c r="D49" s="29">
        <f t="shared" si="2"/>
        <v>0.821640903686088</v>
      </c>
      <c r="E49" s="28">
        <v>922</v>
      </c>
      <c r="F49" s="28">
        <v>743</v>
      </c>
      <c r="G49" s="29">
        <f t="shared" si="3"/>
        <v>0.80585683297180044</v>
      </c>
      <c r="H49" s="28">
        <v>873</v>
      </c>
      <c r="I49" s="28">
        <v>696</v>
      </c>
      <c r="J49" s="29">
        <f t="shared" si="4"/>
        <v>0.79725085910652926</v>
      </c>
      <c r="K49" s="28">
        <v>905</v>
      </c>
      <c r="L49" s="28">
        <v>653</v>
      </c>
      <c r="M49" s="29">
        <f t="shared" si="10"/>
        <v>0.72154696132596685</v>
      </c>
      <c r="N49" s="28">
        <v>892</v>
      </c>
      <c r="O49" s="28">
        <v>641</v>
      </c>
      <c r="P49" s="29">
        <f t="shared" si="11"/>
        <v>0.71860986547085204</v>
      </c>
      <c r="Q49" s="28">
        <v>901</v>
      </c>
      <c r="R49" s="28">
        <v>623</v>
      </c>
      <c r="S49" s="29">
        <f t="shared" si="5"/>
        <v>0.69145394006659266</v>
      </c>
      <c r="T49" s="28">
        <v>869</v>
      </c>
      <c r="U49" s="28">
        <v>607</v>
      </c>
      <c r="V49" s="29">
        <f t="shared" si="6"/>
        <v>0.69850402761795172</v>
      </c>
      <c r="W49" s="28">
        <v>839</v>
      </c>
      <c r="X49" s="28">
        <v>577</v>
      </c>
      <c r="Y49" s="29">
        <f t="shared" si="7"/>
        <v>0.68772348033373065</v>
      </c>
      <c r="Z49" s="28">
        <v>871</v>
      </c>
      <c r="AA49" s="28">
        <v>569</v>
      </c>
      <c r="AB49" s="29">
        <f t="shared" si="8"/>
        <v>0.65327210103329503</v>
      </c>
      <c r="AC49" s="28">
        <v>876</v>
      </c>
      <c r="AD49" s="28">
        <v>557</v>
      </c>
      <c r="AE49" s="29">
        <f t="shared" si="9"/>
        <v>0.63584474885844744</v>
      </c>
    </row>
    <row r="50" spans="1:31" x14ac:dyDescent="0.3">
      <c r="A50" s="4" t="s">
        <v>42</v>
      </c>
      <c r="B50" s="28">
        <v>1105</v>
      </c>
      <c r="C50" s="28">
        <v>906</v>
      </c>
      <c r="D50" s="29">
        <f t="shared" si="2"/>
        <v>0.81990950226244341</v>
      </c>
      <c r="E50" s="28">
        <v>1066</v>
      </c>
      <c r="F50" s="28">
        <v>880</v>
      </c>
      <c r="G50" s="29">
        <f t="shared" si="3"/>
        <v>0.82551594746716694</v>
      </c>
      <c r="H50" s="28">
        <v>1081</v>
      </c>
      <c r="I50" s="28">
        <v>866</v>
      </c>
      <c r="J50" s="29">
        <f t="shared" si="4"/>
        <v>0.80111008325624422</v>
      </c>
      <c r="K50" s="28">
        <v>1118</v>
      </c>
      <c r="L50" s="28">
        <v>836</v>
      </c>
      <c r="M50" s="29">
        <f t="shared" si="10"/>
        <v>0.74776386404293382</v>
      </c>
      <c r="N50" s="28">
        <v>1145</v>
      </c>
      <c r="O50" s="28">
        <v>873</v>
      </c>
      <c r="P50" s="29">
        <f t="shared" si="11"/>
        <v>0.76244541484716155</v>
      </c>
      <c r="Q50" s="28">
        <v>1121</v>
      </c>
      <c r="R50" s="28">
        <v>796</v>
      </c>
      <c r="S50" s="29">
        <f t="shared" si="5"/>
        <v>0.71008028545941126</v>
      </c>
      <c r="T50" s="28">
        <v>1086</v>
      </c>
      <c r="U50" s="28">
        <v>819</v>
      </c>
      <c r="V50" s="29">
        <f t="shared" si="6"/>
        <v>0.7541436464088398</v>
      </c>
      <c r="W50" s="28">
        <v>1066</v>
      </c>
      <c r="X50" s="28">
        <v>773</v>
      </c>
      <c r="Y50" s="29">
        <f t="shared" si="7"/>
        <v>0.72514071294559101</v>
      </c>
      <c r="Z50" s="28">
        <v>1020</v>
      </c>
      <c r="AA50" s="28">
        <v>771</v>
      </c>
      <c r="AB50" s="29">
        <f t="shared" si="8"/>
        <v>0.75588235294117645</v>
      </c>
      <c r="AC50" s="28">
        <v>1009</v>
      </c>
      <c r="AD50" s="28">
        <v>725</v>
      </c>
      <c r="AE50" s="29">
        <f t="shared" si="9"/>
        <v>0.71853320118929631</v>
      </c>
    </row>
    <row r="51" spans="1:31" x14ac:dyDescent="0.3">
      <c r="A51" s="4" t="s">
        <v>43</v>
      </c>
      <c r="B51" s="28">
        <v>1290</v>
      </c>
      <c r="C51" s="28">
        <v>966</v>
      </c>
      <c r="D51" s="29">
        <f t="shared" si="2"/>
        <v>0.74883720930232556</v>
      </c>
      <c r="E51" s="28">
        <v>1193</v>
      </c>
      <c r="F51" s="28">
        <v>931</v>
      </c>
      <c r="G51" s="29">
        <f t="shared" si="3"/>
        <v>0.78038558256496227</v>
      </c>
      <c r="H51" s="28">
        <v>1314</v>
      </c>
      <c r="I51" s="28">
        <v>988</v>
      </c>
      <c r="J51" s="29">
        <f t="shared" si="4"/>
        <v>0.75190258751902583</v>
      </c>
      <c r="K51" s="28">
        <v>1225</v>
      </c>
      <c r="L51" s="28">
        <v>863</v>
      </c>
      <c r="M51" s="29">
        <f t="shared" si="10"/>
        <v>0.70448979591836736</v>
      </c>
      <c r="N51" s="28">
        <v>1253</v>
      </c>
      <c r="O51" s="28">
        <v>875</v>
      </c>
      <c r="P51" s="29">
        <f t="shared" si="11"/>
        <v>0.6983240223463687</v>
      </c>
      <c r="Q51" s="28">
        <v>1281</v>
      </c>
      <c r="R51" s="28">
        <v>879</v>
      </c>
      <c r="S51" s="29">
        <f t="shared" si="5"/>
        <v>0.68618266978922715</v>
      </c>
      <c r="T51" s="28">
        <v>1234</v>
      </c>
      <c r="U51" s="28">
        <v>861</v>
      </c>
      <c r="V51" s="29">
        <f t="shared" si="6"/>
        <v>0.69773095623987036</v>
      </c>
      <c r="W51" s="28">
        <v>1249</v>
      </c>
      <c r="X51" s="28">
        <v>947</v>
      </c>
      <c r="Y51" s="29">
        <f t="shared" si="7"/>
        <v>0.75820656525220176</v>
      </c>
      <c r="Z51" s="28">
        <v>1248</v>
      </c>
      <c r="AA51" s="28">
        <v>931</v>
      </c>
      <c r="AB51" s="29">
        <f t="shared" si="8"/>
        <v>0.74599358974358976</v>
      </c>
      <c r="AC51" s="28">
        <v>1250</v>
      </c>
      <c r="AD51" s="28">
        <v>933</v>
      </c>
      <c r="AE51" s="29">
        <f t="shared" si="9"/>
        <v>0.74639999999999995</v>
      </c>
    </row>
    <row r="52" spans="1:31" x14ac:dyDescent="0.3">
      <c r="A52" s="4" t="s">
        <v>44</v>
      </c>
      <c r="B52" s="28">
        <v>1242</v>
      </c>
      <c r="C52" s="27">
        <v>966</v>
      </c>
      <c r="D52" s="29">
        <f t="shared" si="2"/>
        <v>0.77777777777777779</v>
      </c>
      <c r="E52" s="28">
        <v>1245</v>
      </c>
      <c r="F52" s="28">
        <v>965</v>
      </c>
      <c r="G52" s="29">
        <f t="shared" si="3"/>
        <v>0.77510040160642568</v>
      </c>
      <c r="H52" s="28">
        <v>1283</v>
      </c>
      <c r="I52" s="28">
        <v>943</v>
      </c>
      <c r="J52" s="29">
        <f t="shared" si="4"/>
        <v>0.73499610288386596</v>
      </c>
      <c r="K52" s="28">
        <v>1291</v>
      </c>
      <c r="L52" s="28">
        <v>971</v>
      </c>
      <c r="M52" s="29">
        <f t="shared" si="10"/>
        <v>0.75213013168086751</v>
      </c>
      <c r="N52" s="28">
        <v>1342</v>
      </c>
      <c r="O52" s="28">
        <v>950</v>
      </c>
      <c r="P52" s="29">
        <f t="shared" si="11"/>
        <v>0.7078986587183308</v>
      </c>
      <c r="Q52" s="28">
        <v>1286</v>
      </c>
      <c r="R52" s="28">
        <v>898</v>
      </c>
      <c r="S52" s="29">
        <f t="shared" si="5"/>
        <v>0.69828926905132194</v>
      </c>
      <c r="T52" s="28">
        <v>1301</v>
      </c>
      <c r="U52" s="28">
        <v>968</v>
      </c>
      <c r="V52" s="29">
        <f t="shared" si="6"/>
        <v>0.74404304381245201</v>
      </c>
      <c r="W52" s="28">
        <v>1211</v>
      </c>
      <c r="X52" s="28">
        <v>894</v>
      </c>
      <c r="Y52" s="29">
        <f t="shared" si="7"/>
        <v>0.73823286540049549</v>
      </c>
      <c r="Z52" s="28">
        <v>1240</v>
      </c>
      <c r="AA52" s="28">
        <v>945</v>
      </c>
      <c r="AB52" s="29">
        <f t="shared" si="8"/>
        <v>0.76209677419354838</v>
      </c>
      <c r="AC52" s="28">
        <v>1250</v>
      </c>
      <c r="AD52" s="28">
        <v>958</v>
      </c>
      <c r="AE52" s="29">
        <f t="shared" si="9"/>
        <v>0.76639999999999997</v>
      </c>
    </row>
    <row r="53" spans="1:31" x14ac:dyDescent="0.3">
      <c r="A53" s="3" t="s">
        <v>45</v>
      </c>
      <c r="B53" s="27">
        <v>4609</v>
      </c>
      <c r="C53" s="28">
        <v>3652</v>
      </c>
      <c r="D53" s="26">
        <f t="shared" si="2"/>
        <v>0.79236276849642007</v>
      </c>
      <c r="E53" s="27">
        <v>4550</v>
      </c>
      <c r="F53" s="27">
        <v>3589</v>
      </c>
      <c r="G53" s="26">
        <f t="shared" si="3"/>
        <v>0.78879120879120879</v>
      </c>
      <c r="H53" s="27">
        <v>4466</v>
      </c>
      <c r="I53" s="27">
        <v>3376</v>
      </c>
      <c r="J53" s="26">
        <f t="shared" si="4"/>
        <v>0.75593372145096283</v>
      </c>
      <c r="K53" s="27">
        <v>4704</v>
      </c>
      <c r="L53" s="27">
        <v>3361</v>
      </c>
      <c r="M53" s="26">
        <f t="shared" si="10"/>
        <v>0.71449829931972786</v>
      </c>
      <c r="N53" s="27">
        <v>4976</v>
      </c>
      <c r="O53" s="27">
        <v>3380</v>
      </c>
      <c r="P53" s="26">
        <f t="shared" si="11"/>
        <v>0.67926045016077174</v>
      </c>
      <c r="Q53" s="27">
        <v>4770</v>
      </c>
      <c r="R53" s="27">
        <v>3244</v>
      </c>
      <c r="S53" s="26">
        <f t="shared" si="5"/>
        <v>0.68008385744234801</v>
      </c>
      <c r="T53" s="27">
        <v>4741</v>
      </c>
      <c r="U53" s="27">
        <v>3177</v>
      </c>
      <c r="V53" s="26">
        <f t="shared" si="6"/>
        <v>0.67011179076144278</v>
      </c>
      <c r="W53" s="27">
        <v>4675</v>
      </c>
      <c r="X53" s="27">
        <v>3259</v>
      </c>
      <c r="Y53" s="26">
        <f t="shared" si="7"/>
        <v>0.69711229946524067</v>
      </c>
      <c r="Z53" s="27">
        <v>4574</v>
      </c>
      <c r="AA53" s="27">
        <v>3252</v>
      </c>
      <c r="AB53" s="26">
        <f t="shared" si="8"/>
        <v>0.71097507651945779</v>
      </c>
      <c r="AC53" s="27">
        <v>4399</v>
      </c>
      <c r="AD53" s="27">
        <v>3212</v>
      </c>
      <c r="AE53" s="26">
        <f t="shared" si="9"/>
        <v>0.73016594680609226</v>
      </c>
    </row>
    <row r="54" spans="1:31" x14ac:dyDescent="0.3">
      <c r="A54" s="4" t="s">
        <v>46</v>
      </c>
      <c r="B54" s="28">
        <v>1038</v>
      </c>
      <c r="C54" s="28">
        <v>817</v>
      </c>
      <c r="D54" s="29">
        <f t="shared" si="2"/>
        <v>0.78709055876685929</v>
      </c>
      <c r="E54" s="28">
        <v>1055</v>
      </c>
      <c r="F54" s="28">
        <v>851</v>
      </c>
      <c r="G54" s="29">
        <f t="shared" si="3"/>
        <v>0.8066350710900474</v>
      </c>
      <c r="H54" s="28">
        <v>1077</v>
      </c>
      <c r="I54" s="28">
        <v>832</v>
      </c>
      <c r="J54" s="29">
        <f t="shared" si="4"/>
        <v>0.77251624883936865</v>
      </c>
      <c r="K54" s="28">
        <v>1061</v>
      </c>
      <c r="L54" s="28">
        <v>715</v>
      </c>
      <c r="M54" s="29">
        <f t="shared" si="10"/>
        <v>0.6738925541941565</v>
      </c>
      <c r="N54" s="28">
        <v>1120</v>
      </c>
      <c r="O54" s="28">
        <v>765</v>
      </c>
      <c r="P54" s="29">
        <f t="shared" si="11"/>
        <v>0.6830357142857143</v>
      </c>
      <c r="Q54" s="28">
        <v>1077</v>
      </c>
      <c r="R54" s="28">
        <v>710</v>
      </c>
      <c r="S54" s="29">
        <f t="shared" si="5"/>
        <v>0.65923862581244197</v>
      </c>
      <c r="T54" s="28">
        <v>1053</v>
      </c>
      <c r="U54" s="28">
        <v>696</v>
      </c>
      <c r="V54" s="29">
        <f t="shared" si="6"/>
        <v>0.66096866096866091</v>
      </c>
      <c r="W54" s="28">
        <v>1022</v>
      </c>
      <c r="X54" s="28">
        <v>704</v>
      </c>
      <c r="Y54" s="29">
        <f t="shared" si="7"/>
        <v>0.68884540117416826</v>
      </c>
      <c r="Z54" s="28">
        <v>1044</v>
      </c>
      <c r="AA54" s="28">
        <v>700</v>
      </c>
      <c r="AB54" s="29">
        <f t="shared" si="8"/>
        <v>0.67049808429118773</v>
      </c>
      <c r="AC54" s="28">
        <v>1036</v>
      </c>
      <c r="AD54" s="28">
        <v>743</v>
      </c>
      <c r="AE54" s="29">
        <f t="shared" si="9"/>
        <v>0.71718146718146714</v>
      </c>
    </row>
    <row r="55" spans="1:31" x14ac:dyDescent="0.3">
      <c r="A55" s="4" t="s">
        <v>47</v>
      </c>
      <c r="B55" s="28">
        <v>932</v>
      </c>
      <c r="C55" s="28">
        <v>722</v>
      </c>
      <c r="D55" s="29">
        <f t="shared" si="2"/>
        <v>0.77467811158798283</v>
      </c>
      <c r="E55" s="28">
        <v>931</v>
      </c>
      <c r="F55" s="28">
        <v>691</v>
      </c>
      <c r="G55" s="29">
        <f t="shared" si="3"/>
        <v>0.74221267454350159</v>
      </c>
      <c r="H55" s="28">
        <v>895</v>
      </c>
      <c r="I55" s="28">
        <v>650</v>
      </c>
      <c r="J55" s="29">
        <f t="shared" si="4"/>
        <v>0.72625698324022347</v>
      </c>
      <c r="K55" s="28">
        <v>953</v>
      </c>
      <c r="L55" s="28">
        <v>691</v>
      </c>
      <c r="M55" s="29">
        <f t="shared" si="10"/>
        <v>0.72507869884575027</v>
      </c>
      <c r="N55" s="28">
        <v>1068</v>
      </c>
      <c r="O55" s="28">
        <v>687</v>
      </c>
      <c r="P55" s="29">
        <f t="shared" si="11"/>
        <v>0.6432584269662921</v>
      </c>
      <c r="Q55" s="28">
        <v>997</v>
      </c>
      <c r="R55" s="28">
        <v>696</v>
      </c>
      <c r="S55" s="29">
        <f t="shared" si="5"/>
        <v>0.69809428284854569</v>
      </c>
      <c r="T55" s="28">
        <v>965</v>
      </c>
      <c r="U55" s="28">
        <v>626</v>
      </c>
      <c r="V55" s="29">
        <f t="shared" si="6"/>
        <v>0.64870466321243525</v>
      </c>
      <c r="W55" s="28">
        <v>986</v>
      </c>
      <c r="X55" s="28">
        <v>671</v>
      </c>
      <c r="Y55" s="29">
        <f t="shared" si="7"/>
        <v>0.68052738336713992</v>
      </c>
      <c r="Z55" s="28">
        <v>932</v>
      </c>
      <c r="AA55" s="28">
        <v>649</v>
      </c>
      <c r="AB55" s="29">
        <f t="shared" si="8"/>
        <v>0.69635193133047213</v>
      </c>
      <c r="AC55" s="28">
        <v>828</v>
      </c>
      <c r="AD55" s="28">
        <v>585</v>
      </c>
      <c r="AE55" s="29">
        <f t="shared" si="9"/>
        <v>0.70652173913043481</v>
      </c>
    </row>
    <row r="56" spans="1:31" x14ac:dyDescent="0.3">
      <c r="A56" s="4" t="s">
        <v>48</v>
      </c>
      <c r="B56" s="28">
        <v>1905</v>
      </c>
      <c r="C56" s="28">
        <v>1590</v>
      </c>
      <c r="D56" s="29">
        <f t="shared" si="2"/>
        <v>0.83464566929133854</v>
      </c>
      <c r="E56" s="28">
        <v>1851</v>
      </c>
      <c r="F56" s="28">
        <v>1537</v>
      </c>
      <c r="G56" s="29">
        <f t="shared" si="3"/>
        <v>0.83036196650459215</v>
      </c>
      <c r="H56" s="28">
        <v>1801</v>
      </c>
      <c r="I56" s="28">
        <v>1417</v>
      </c>
      <c r="J56" s="29">
        <f t="shared" si="4"/>
        <v>0.78678511937812323</v>
      </c>
      <c r="K56" s="28">
        <v>1947</v>
      </c>
      <c r="L56" s="28">
        <v>1451</v>
      </c>
      <c r="M56" s="29">
        <f t="shared" si="10"/>
        <v>0.74524910118130461</v>
      </c>
      <c r="N56" s="28">
        <v>2000</v>
      </c>
      <c r="O56" s="28">
        <v>1432</v>
      </c>
      <c r="P56" s="29">
        <f t="shared" si="11"/>
        <v>0.71599999999999997</v>
      </c>
      <c r="Q56" s="28">
        <v>1941</v>
      </c>
      <c r="R56" s="28">
        <v>1377</v>
      </c>
      <c r="S56" s="29">
        <f t="shared" si="5"/>
        <v>0.7094281298299846</v>
      </c>
      <c r="T56" s="28">
        <v>1960</v>
      </c>
      <c r="U56" s="28">
        <v>1391</v>
      </c>
      <c r="V56" s="29">
        <f t="shared" si="6"/>
        <v>0.70969387755102042</v>
      </c>
      <c r="W56" s="28">
        <v>1920</v>
      </c>
      <c r="X56" s="28">
        <v>1382</v>
      </c>
      <c r="Y56" s="29">
        <f t="shared" si="7"/>
        <v>0.71979166666666672</v>
      </c>
      <c r="Z56" s="28">
        <v>1876</v>
      </c>
      <c r="AA56" s="28">
        <v>1421</v>
      </c>
      <c r="AB56" s="29">
        <f t="shared" si="8"/>
        <v>0.7574626865671642</v>
      </c>
      <c r="AC56" s="28">
        <v>1818</v>
      </c>
      <c r="AD56" s="28">
        <v>1395</v>
      </c>
      <c r="AE56" s="29">
        <f t="shared" si="9"/>
        <v>0.76732673267326734</v>
      </c>
    </row>
    <row r="57" spans="1:31" x14ac:dyDescent="0.3">
      <c r="A57" s="4" t="s">
        <v>49</v>
      </c>
      <c r="B57" s="28">
        <v>734</v>
      </c>
      <c r="C57" s="27">
        <v>523</v>
      </c>
      <c r="D57" s="29">
        <f t="shared" si="2"/>
        <v>0.71253405994550412</v>
      </c>
      <c r="E57" s="28">
        <v>713</v>
      </c>
      <c r="F57" s="28">
        <v>510</v>
      </c>
      <c r="G57" s="29">
        <f t="shared" si="3"/>
        <v>0.71528751753155684</v>
      </c>
      <c r="H57" s="28">
        <v>693</v>
      </c>
      <c r="I57" s="28">
        <v>477</v>
      </c>
      <c r="J57" s="29">
        <f t="shared" si="4"/>
        <v>0.68831168831168832</v>
      </c>
      <c r="K57" s="28">
        <v>743</v>
      </c>
      <c r="L57" s="28">
        <v>504</v>
      </c>
      <c r="M57" s="29">
        <f t="shared" si="10"/>
        <v>0.6783310901749664</v>
      </c>
      <c r="N57" s="28">
        <v>788</v>
      </c>
      <c r="O57" s="28">
        <v>496</v>
      </c>
      <c r="P57" s="29">
        <f t="shared" si="11"/>
        <v>0.62944162436548223</v>
      </c>
      <c r="Q57" s="28">
        <v>755</v>
      </c>
      <c r="R57" s="28">
        <v>461</v>
      </c>
      <c r="S57" s="29">
        <f t="shared" si="5"/>
        <v>0.61059602649006628</v>
      </c>
      <c r="T57" s="28">
        <v>763</v>
      </c>
      <c r="U57" s="28">
        <v>464</v>
      </c>
      <c r="V57" s="29">
        <f t="shared" si="6"/>
        <v>0.60812581913499342</v>
      </c>
      <c r="W57" s="28">
        <v>747</v>
      </c>
      <c r="X57" s="28">
        <v>502</v>
      </c>
      <c r="Y57" s="29">
        <f t="shared" si="7"/>
        <v>0.67202141900937085</v>
      </c>
      <c r="Z57" s="28">
        <v>722</v>
      </c>
      <c r="AA57" s="28">
        <v>482</v>
      </c>
      <c r="AB57" s="29">
        <f t="shared" si="8"/>
        <v>0.66759002770083098</v>
      </c>
      <c r="AC57" s="28">
        <v>717</v>
      </c>
      <c r="AD57" s="28">
        <v>489</v>
      </c>
      <c r="AE57" s="29">
        <f t="shared" si="9"/>
        <v>0.68200836820083677</v>
      </c>
    </row>
    <row r="58" spans="1:31" x14ac:dyDescent="0.3">
      <c r="A58" s="3" t="s">
        <v>50</v>
      </c>
      <c r="B58" s="27">
        <v>5489</v>
      </c>
      <c r="C58" s="28">
        <v>4305</v>
      </c>
      <c r="D58" s="26">
        <f t="shared" si="2"/>
        <v>0.78429586445618504</v>
      </c>
      <c r="E58" s="27">
        <v>5471</v>
      </c>
      <c r="F58" s="27">
        <v>4296</v>
      </c>
      <c r="G58" s="26">
        <f t="shared" si="3"/>
        <v>0.78523121915554739</v>
      </c>
      <c r="H58" s="27">
        <v>5533</v>
      </c>
      <c r="I58" s="27">
        <v>4079</v>
      </c>
      <c r="J58" s="26">
        <f t="shared" si="4"/>
        <v>0.73721308512561001</v>
      </c>
      <c r="K58" s="27">
        <v>5616</v>
      </c>
      <c r="L58" s="27">
        <v>3923</v>
      </c>
      <c r="M58" s="26">
        <f t="shared" si="10"/>
        <v>0.69853988603988604</v>
      </c>
      <c r="N58" s="27">
        <v>5639</v>
      </c>
      <c r="O58" s="27">
        <v>3863</v>
      </c>
      <c r="P58" s="26">
        <f t="shared" si="11"/>
        <v>0.68505054087604189</v>
      </c>
      <c r="Q58" s="27">
        <v>5722</v>
      </c>
      <c r="R58" s="27">
        <v>3863</v>
      </c>
      <c r="S58" s="26">
        <f t="shared" si="5"/>
        <v>0.67511359664452986</v>
      </c>
      <c r="T58" s="27">
        <v>5701</v>
      </c>
      <c r="U58" s="27">
        <v>3895</v>
      </c>
      <c r="V58" s="26">
        <f t="shared" si="6"/>
        <v>0.68321347132082089</v>
      </c>
      <c r="W58" s="27">
        <v>5520</v>
      </c>
      <c r="X58" s="27">
        <v>3858</v>
      </c>
      <c r="Y58" s="26">
        <f t="shared" si="7"/>
        <v>0.69891304347826089</v>
      </c>
      <c r="Z58" s="27">
        <v>5559</v>
      </c>
      <c r="AA58" s="27">
        <v>4001</v>
      </c>
      <c r="AB58" s="26">
        <f t="shared" si="8"/>
        <v>0.71973376506565934</v>
      </c>
      <c r="AC58" s="27">
        <v>5566</v>
      </c>
      <c r="AD58" s="27">
        <v>3963</v>
      </c>
      <c r="AE58" s="26">
        <f t="shared" si="9"/>
        <v>0.71200143729788001</v>
      </c>
    </row>
    <row r="59" spans="1:31" x14ac:dyDescent="0.3">
      <c r="A59" s="4" t="s">
        <v>51</v>
      </c>
      <c r="B59" s="28">
        <v>1649</v>
      </c>
      <c r="C59" s="28">
        <v>1272</v>
      </c>
      <c r="D59" s="29">
        <f t="shared" si="2"/>
        <v>0.77137659187386298</v>
      </c>
      <c r="E59" s="28">
        <v>1641</v>
      </c>
      <c r="F59" s="28">
        <v>1293</v>
      </c>
      <c r="G59" s="29">
        <f t="shared" si="3"/>
        <v>0.78793418647166358</v>
      </c>
      <c r="H59" s="28">
        <v>1717</v>
      </c>
      <c r="I59" s="28">
        <v>1230</v>
      </c>
      <c r="J59" s="29">
        <f t="shared" si="4"/>
        <v>0.71636575422248105</v>
      </c>
      <c r="K59" s="28">
        <v>1707</v>
      </c>
      <c r="L59" s="28">
        <v>1221</v>
      </c>
      <c r="M59" s="29">
        <f t="shared" si="10"/>
        <v>0.7152899824253075</v>
      </c>
      <c r="N59" s="28">
        <v>1715</v>
      </c>
      <c r="O59" s="28">
        <v>1214</v>
      </c>
      <c r="P59" s="29">
        <f t="shared" si="11"/>
        <v>0.70787172011661803</v>
      </c>
      <c r="Q59" s="28">
        <v>1742</v>
      </c>
      <c r="R59" s="28">
        <v>1252</v>
      </c>
      <c r="S59" s="29">
        <f t="shared" si="5"/>
        <v>0.71871412169919635</v>
      </c>
      <c r="T59" s="28">
        <v>1709</v>
      </c>
      <c r="U59" s="28">
        <v>1258</v>
      </c>
      <c r="V59" s="29">
        <f t="shared" si="6"/>
        <v>0.73610298420128728</v>
      </c>
      <c r="W59" s="28">
        <v>1704</v>
      </c>
      <c r="X59" s="28">
        <v>1272</v>
      </c>
      <c r="Y59" s="29">
        <f t="shared" si="7"/>
        <v>0.74647887323943662</v>
      </c>
      <c r="Z59" s="28">
        <v>1790</v>
      </c>
      <c r="AA59" s="28">
        <v>1371</v>
      </c>
      <c r="AB59" s="29">
        <f t="shared" si="8"/>
        <v>0.76592178770949726</v>
      </c>
      <c r="AC59" s="28">
        <v>1817</v>
      </c>
      <c r="AD59" s="28">
        <v>1423</v>
      </c>
      <c r="AE59" s="29">
        <f t="shared" si="9"/>
        <v>0.78315905338470004</v>
      </c>
    </row>
    <row r="60" spans="1:31" x14ac:dyDescent="0.3">
      <c r="A60" s="4" t="s">
        <v>52</v>
      </c>
      <c r="B60" s="28">
        <v>756</v>
      </c>
      <c r="C60" s="28">
        <v>554</v>
      </c>
      <c r="D60" s="29">
        <f t="shared" si="2"/>
        <v>0.73280423280423279</v>
      </c>
      <c r="E60" s="28">
        <v>755</v>
      </c>
      <c r="F60" s="28">
        <v>540</v>
      </c>
      <c r="G60" s="29">
        <f t="shared" si="3"/>
        <v>0.71523178807947019</v>
      </c>
      <c r="H60" s="28">
        <v>731</v>
      </c>
      <c r="I60" s="28">
        <v>459</v>
      </c>
      <c r="J60" s="29">
        <f t="shared" si="4"/>
        <v>0.62790697674418605</v>
      </c>
      <c r="K60" s="28">
        <v>864</v>
      </c>
      <c r="L60" s="28">
        <v>521</v>
      </c>
      <c r="M60" s="29">
        <f t="shared" si="10"/>
        <v>0.6030092592592593</v>
      </c>
      <c r="N60" s="28">
        <v>817</v>
      </c>
      <c r="O60" s="28">
        <v>455</v>
      </c>
      <c r="P60" s="29">
        <f t="shared" si="11"/>
        <v>0.55691554467564264</v>
      </c>
      <c r="Q60" s="28">
        <v>844</v>
      </c>
      <c r="R60" s="28">
        <v>461</v>
      </c>
      <c r="S60" s="29">
        <f t="shared" si="5"/>
        <v>0.54620853080568721</v>
      </c>
      <c r="T60" s="28">
        <v>831</v>
      </c>
      <c r="U60" s="28">
        <v>489</v>
      </c>
      <c r="V60" s="29">
        <f t="shared" si="6"/>
        <v>0.58844765342960292</v>
      </c>
      <c r="W60" s="28">
        <v>785</v>
      </c>
      <c r="X60" s="28">
        <v>440</v>
      </c>
      <c r="Y60" s="29">
        <f t="shared" si="7"/>
        <v>0.56050955414012738</v>
      </c>
      <c r="Z60" s="28">
        <v>817</v>
      </c>
      <c r="AA60" s="28">
        <v>512</v>
      </c>
      <c r="AB60" s="29">
        <f t="shared" si="8"/>
        <v>0.62668298653610766</v>
      </c>
      <c r="AC60" s="28">
        <v>854</v>
      </c>
      <c r="AD60" s="28">
        <v>501</v>
      </c>
      <c r="AE60" s="29">
        <f t="shared" si="9"/>
        <v>0.5866510538641686</v>
      </c>
    </row>
    <row r="61" spans="1:31" x14ac:dyDescent="0.3">
      <c r="A61" s="4" t="s">
        <v>53</v>
      </c>
      <c r="B61" s="28">
        <v>1096</v>
      </c>
      <c r="C61" s="28">
        <v>891</v>
      </c>
      <c r="D61" s="29">
        <f t="shared" si="2"/>
        <v>0.81295620437956206</v>
      </c>
      <c r="E61" s="28">
        <v>1119</v>
      </c>
      <c r="F61" s="28">
        <v>915</v>
      </c>
      <c r="G61" s="29">
        <f t="shared" si="3"/>
        <v>0.81769436997319034</v>
      </c>
      <c r="H61" s="28">
        <v>1073</v>
      </c>
      <c r="I61" s="28">
        <v>858</v>
      </c>
      <c r="J61" s="29">
        <f t="shared" si="4"/>
        <v>0.79962721342031684</v>
      </c>
      <c r="K61" s="28">
        <v>1128</v>
      </c>
      <c r="L61" s="28">
        <v>822</v>
      </c>
      <c r="M61" s="29">
        <f t="shared" si="10"/>
        <v>0.72872340425531912</v>
      </c>
      <c r="N61" s="28">
        <v>1109</v>
      </c>
      <c r="O61" s="28">
        <v>821</v>
      </c>
      <c r="P61" s="29">
        <f t="shared" si="11"/>
        <v>0.74030658250676284</v>
      </c>
      <c r="Q61" s="28">
        <v>1098</v>
      </c>
      <c r="R61" s="28">
        <v>781</v>
      </c>
      <c r="S61" s="29">
        <f t="shared" si="5"/>
        <v>0.71129326047358832</v>
      </c>
      <c r="T61" s="28">
        <v>1166</v>
      </c>
      <c r="U61" s="28">
        <v>824</v>
      </c>
      <c r="V61" s="29">
        <f t="shared" si="6"/>
        <v>0.70668953687821612</v>
      </c>
      <c r="W61" s="28">
        <v>1136</v>
      </c>
      <c r="X61" s="28">
        <v>800</v>
      </c>
      <c r="Y61" s="29">
        <f t="shared" si="7"/>
        <v>0.70422535211267601</v>
      </c>
      <c r="Z61" s="28">
        <v>1041</v>
      </c>
      <c r="AA61" s="28">
        <v>757</v>
      </c>
      <c r="AB61" s="29">
        <f t="shared" si="8"/>
        <v>0.72718539865513931</v>
      </c>
      <c r="AC61" s="28">
        <v>1061</v>
      </c>
      <c r="AD61" s="28">
        <v>740</v>
      </c>
      <c r="AE61" s="29">
        <f t="shared" si="9"/>
        <v>0.69745523091423189</v>
      </c>
    </row>
    <row r="62" spans="1:31" x14ac:dyDescent="0.3">
      <c r="A62" s="4" t="s">
        <v>54</v>
      </c>
      <c r="B62" s="28">
        <v>807</v>
      </c>
      <c r="C62" s="28">
        <v>661</v>
      </c>
      <c r="D62" s="29">
        <f t="shared" si="2"/>
        <v>0.8190830235439901</v>
      </c>
      <c r="E62" s="28">
        <v>787</v>
      </c>
      <c r="F62" s="28">
        <v>665</v>
      </c>
      <c r="G62" s="29">
        <f t="shared" si="3"/>
        <v>0.84498094027954251</v>
      </c>
      <c r="H62" s="28">
        <v>845</v>
      </c>
      <c r="I62" s="28">
        <v>663</v>
      </c>
      <c r="J62" s="29">
        <f t="shared" si="4"/>
        <v>0.7846153846153846</v>
      </c>
      <c r="K62" s="28">
        <v>812</v>
      </c>
      <c r="L62" s="28">
        <v>608</v>
      </c>
      <c r="M62" s="29">
        <f t="shared" si="10"/>
        <v>0.74876847290640391</v>
      </c>
      <c r="N62" s="28">
        <v>825</v>
      </c>
      <c r="O62" s="28">
        <v>584</v>
      </c>
      <c r="P62" s="29">
        <f t="shared" si="11"/>
        <v>0.70787878787878789</v>
      </c>
      <c r="Q62" s="28">
        <v>895</v>
      </c>
      <c r="R62" s="28">
        <v>656</v>
      </c>
      <c r="S62" s="29">
        <f t="shared" si="5"/>
        <v>0.73296089385474861</v>
      </c>
      <c r="T62" s="28">
        <v>827</v>
      </c>
      <c r="U62" s="28">
        <v>614</v>
      </c>
      <c r="V62" s="29">
        <f t="shared" si="6"/>
        <v>0.74244256348246673</v>
      </c>
      <c r="W62" s="28">
        <v>782</v>
      </c>
      <c r="X62" s="28">
        <v>564</v>
      </c>
      <c r="Y62" s="29">
        <f t="shared" si="7"/>
        <v>0.72122762148337594</v>
      </c>
      <c r="Z62" s="28">
        <v>785</v>
      </c>
      <c r="AA62" s="28">
        <v>582</v>
      </c>
      <c r="AB62" s="29">
        <f t="shared" si="8"/>
        <v>0.74140127388535026</v>
      </c>
      <c r="AC62" s="28">
        <v>813</v>
      </c>
      <c r="AD62" s="28">
        <v>554</v>
      </c>
      <c r="AE62" s="29">
        <f t="shared" si="9"/>
        <v>0.68142681426814267</v>
      </c>
    </row>
    <row r="63" spans="1:31" x14ac:dyDescent="0.3">
      <c r="A63" s="4" t="s">
        <v>55</v>
      </c>
      <c r="B63" s="28">
        <v>1181</v>
      </c>
      <c r="C63" s="27">
        <v>927</v>
      </c>
      <c r="D63" s="29">
        <f t="shared" si="2"/>
        <v>0.78492802709568166</v>
      </c>
      <c r="E63" s="28">
        <v>1169</v>
      </c>
      <c r="F63" s="28">
        <v>883</v>
      </c>
      <c r="G63" s="29">
        <f t="shared" si="3"/>
        <v>0.75534644995722844</v>
      </c>
      <c r="H63" s="28">
        <v>1167</v>
      </c>
      <c r="I63" s="28">
        <v>869</v>
      </c>
      <c r="J63" s="29">
        <f t="shared" si="4"/>
        <v>0.74464438731790916</v>
      </c>
      <c r="K63" s="28">
        <v>1105</v>
      </c>
      <c r="L63" s="28">
        <v>751</v>
      </c>
      <c r="M63" s="29">
        <f t="shared" si="10"/>
        <v>0.67963800904977378</v>
      </c>
      <c r="N63" s="28">
        <v>1173</v>
      </c>
      <c r="O63" s="28">
        <v>789</v>
      </c>
      <c r="P63" s="29">
        <f t="shared" si="11"/>
        <v>0.67263427109974427</v>
      </c>
      <c r="Q63" s="28">
        <v>1143</v>
      </c>
      <c r="R63" s="28">
        <v>713</v>
      </c>
      <c r="S63" s="29">
        <f t="shared" si="5"/>
        <v>0.62379702537182857</v>
      </c>
      <c r="T63" s="28">
        <v>1168</v>
      </c>
      <c r="U63" s="28">
        <v>710</v>
      </c>
      <c r="V63" s="29">
        <f t="shared" si="6"/>
        <v>0.60787671232876717</v>
      </c>
      <c r="W63" s="28">
        <v>1113</v>
      </c>
      <c r="X63" s="28">
        <v>782</v>
      </c>
      <c r="Y63" s="29">
        <f t="shared" si="7"/>
        <v>0.70260557053009887</v>
      </c>
      <c r="Z63" s="28">
        <v>1126</v>
      </c>
      <c r="AA63" s="28">
        <v>779</v>
      </c>
      <c r="AB63" s="29">
        <f t="shared" si="8"/>
        <v>0.69182948490230911</v>
      </c>
      <c r="AC63" s="28">
        <v>1021</v>
      </c>
      <c r="AD63" s="28">
        <v>745</v>
      </c>
      <c r="AE63" s="29">
        <f t="shared" si="9"/>
        <v>0.72967678746327125</v>
      </c>
    </row>
    <row r="64" spans="1:31" x14ac:dyDescent="0.3">
      <c r="A64" s="3" t="s">
        <v>56</v>
      </c>
      <c r="B64" s="27">
        <v>5405</v>
      </c>
      <c r="C64" s="28">
        <v>4361</v>
      </c>
      <c r="D64" s="26">
        <f t="shared" si="2"/>
        <v>0.80684551341350597</v>
      </c>
      <c r="E64" s="27">
        <v>5097</v>
      </c>
      <c r="F64" s="27">
        <v>3995</v>
      </c>
      <c r="G64" s="26">
        <f t="shared" si="3"/>
        <v>0.78379438885618991</v>
      </c>
      <c r="H64" s="27">
        <v>5435</v>
      </c>
      <c r="I64" s="27">
        <v>3991</v>
      </c>
      <c r="J64" s="26">
        <f t="shared" si="4"/>
        <v>0.73431462741490339</v>
      </c>
      <c r="K64" s="27">
        <v>5314</v>
      </c>
      <c r="L64" s="27">
        <v>3789</v>
      </c>
      <c r="M64" s="26">
        <f t="shared" si="10"/>
        <v>0.71302220549491913</v>
      </c>
      <c r="N64" s="27">
        <v>5555</v>
      </c>
      <c r="O64" s="27">
        <v>3807</v>
      </c>
      <c r="P64" s="26">
        <f t="shared" si="11"/>
        <v>0.68532853285328532</v>
      </c>
      <c r="Q64" s="27">
        <v>5385</v>
      </c>
      <c r="R64" s="27">
        <v>3652</v>
      </c>
      <c r="S64" s="26">
        <f t="shared" si="5"/>
        <v>0.67818012999071497</v>
      </c>
      <c r="T64" s="27">
        <v>5550</v>
      </c>
      <c r="U64" s="27">
        <v>3797</v>
      </c>
      <c r="V64" s="26">
        <f t="shared" si="6"/>
        <v>0.68414414414414415</v>
      </c>
      <c r="W64" s="27">
        <v>5703</v>
      </c>
      <c r="X64" s="27">
        <v>3974</v>
      </c>
      <c r="Y64" s="26">
        <f t="shared" si="7"/>
        <v>0.69682623180782044</v>
      </c>
      <c r="Z64" s="27">
        <v>5470</v>
      </c>
      <c r="AA64" s="27">
        <v>3883</v>
      </c>
      <c r="AB64" s="26">
        <f t="shared" si="8"/>
        <v>0.709872029250457</v>
      </c>
      <c r="AC64" s="27">
        <v>5439</v>
      </c>
      <c r="AD64" s="27">
        <v>3873</v>
      </c>
      <c r="AE64" s="26">
        <f t="shared" si="9"/>
        <v>0.71207942636514066</v>
      </c>
    </row>
    <row r="65" spans="1:31" x14ac:dyDescent="0.3">
      <c r="A65" s="4" t="s">
        <v>57</v>
      </c>
      <c r="B65" s="28">
        <v>1078</v>
      </c>
      <c r="C65" s="28">
        <v>847</v>
      </c>
      <c r="D65" s="29">
        <f t="shared" si="2"/>
        <v>0.7857142857142857</v>
      </c>
      <c r="E65" s="28">
        <v>998</v>
      </c>
      <c r="F65" s="28">
        <v>738</v>
      </c>
      <c r="G65" s="29">
        <f t="shared" si="3"/>
        <v>0.73947895791583163</v>
      </c>
      <c r="H65" s="28">
        <v>1097</v>
      </c>
      <c r="I65" s="28">
        <v>798</v>
      </c>
      <c r="J65" s="29">
        <f t="shared" si="4"/>
        <v>0.72743846855059258</v>
      </c>
      <c r="K65" s="28">
        <v>1061</v>
      </c>
      <c r="L65" s="28">
        <v>708</v>
      </c>
      <c r="M65" s="29">
        <f t="shared" si="10"/>
        <v>0.66729500471253533</v>
      </c>
      <c r="N65" s="28">
        <v>1100</v>
      </c>
      <c r="O65" s="28">
        <v>725</v>
      </c>
      <c r="P65" s="29">
        <f t="shared" si="11"/>
        <v>0.65909090909090906</v>
      </c>
      <c r="Q65" s="28">
        <v>1089</v>
      </c>
      <c r="R65" s="28">
        <v>723</v>
      </c>
      <c r="S65" s="29">
        <f t="shared" si="5"/>
        <v>0.66391184573002759</v>
      </c>
      <c r="T65" s="28">
        <v>1101</v>
      </c>
      <c r="U65" s="28">
        <v>768</v>
      </c>
      <c r="V65" s="29">
        <f t="shared" si="6"/>
        <v>0.6975476839237057</v>
      </c>
      <c r="W65" s="28">
        <v>1159</v>
      </c>
      <c r="X65" s="28">
        <v>813</v>
      </c>
      <c r="Y65" s="29">
        <f t="shared" si="7"/>
        <v>0.70146678170836929</v>
      </c>
      <c r="Z65" s="28">
        <v>1128</v>
      </c>
      <c r="AA65" s="28">
        <v>809</v>
      </c>
      <c r="AB65" s="29">
        <f t="shared" si="8"/>
        <v>0.71719858156028371</v>
      </c>
      <c r="AC65" s="28">
        <v>1111</v>
      </c>
      <c r="AD65" s="28">
        <v>732</v>
      </c>
      <c r="AE65" s="29">
        <f t="shared" si="9"/>
        <v>0.65886588658865886</v>
      </c>
    </row>
    <row r="66" spans="1:31" x14ac:dyDescent="0.3">
      <c r="A66" s="4" t="s">
        <v>58</v>
      </c>
      <c r="B66" s="28">
        <v>1817</v>
      </c>
      <c r="C66" s="28">
        <v>1519</v>
      </c>
      <c r="D66" s="29">
        <f t="shared" si="2"/>
        <v>0.83599339570720965</v>
      </c>
      <c r="E66" s="28">
        <v>1709</v>
      </c>
      <c r="F66" s="28">
        <v>1424</v>
      </c>
      <c r="G66" s="29">
        <f t="shared" si="3"/>
        <v>0.83323581041544759</v>
      </c>
      <c r="H66" s="28">
        <v>1801</v>
      </c>
      <c r="I66" s="28">
        <v>1377</v>
      </c>
      <c r="J66" s="29">
        <f t="shared" si="4"/>
        <v>0.76457523598001109</v>
      </c>
      <c r="K66" s="28">
        <v>1796</v>
      </c>
      <c r="L66" s="28">
        <v>1370</v>
      </c>
      <c r="M66" s="29">
        <f t="shared" si="10"/>
        <v>0.76280623608017817</v>
      </c>
      <c r="N66" s="28">
        <v>1860</v>
      </c>
      <c r="O66" s="28">
        <v>1382</v>
      </c>
      <c r="P66" s="29">
        <f t="shared" si="11"/>
        <v>0.74301075268817207</v>
      </c>
      <c r="Q66" s="28">
        <v>1783</v>
      </c>
      <c r="R66" s="28">
        <v>1302</v>
      </c>
      <c r="S66" s="29">
        <f t="shared" si="5"/>
        <v>0.73022994952327536</v>
      </c>
      <c r="T66" s="28">
        <v>1838</v>
      </c>
      <c r="U66" s="28">
        <v>1316</v>
      </c>
      <c r="V66" s="29">
        <f t="shared" si="6"/>
        <v>0.7159956474428727</v>
      </c>
      <c r="W66" s="28">
        <v>1943</v>
      </c>
      <c r="X66" s="28">
        <v>1425</v>
      </c>
      <c r="Y66" s="29">
        <f t="shared" si="7"/>
        <v>0.73340195573854861</v>
      </c>
      <c r="Z66" s="28">
        <v>1840</v>
      </c>
      <c r="AA66" s="28">
        <v>1365</v>
      </c>
      <c r="AB66" s="29">
        <f t="shared" si="8"/>
        <v>0.74184782608695654</v>
      </c>
      <c r="AC66" s="28">
        <v>1838</v>
      </c>
      <c r="AD66" s="28">
        <v>1413</v>
      </c>
      <c r="AE66" s="29">
        <f t="shared" si="9"/>
        <v>0.76877040261153429</v>
      </c>
    </row>
    <row r="67" spans="1:31" x14ac:dyDescent="0.3">
      <c r="A67" s="4" t="s">
        <v>59</v>
      </c>
      <c r="B67" s="28">
        <v>1063</v>
      </c>
      <c r="C67" s="28">
        <v>891</v>
      </c>
      <c r="D67" s="29">
        <f t="shared" si="2"/>
        <v>0.83819379115710257</v>
      </c>
      <c r="E67" s="28">
        <v>983</v>
      </c>
      <c r="F67" s="28">
        <v>786</v>
      </c>
      <c r="G67" s="29">
        <f t="shared" si="3"/>
        <v>0.79959308240081384</v>
      </c>
      <c r="H67" s="28">
        <v>1042</v>
      </c>
      <c r="I67" s="28">
        <v>766</v>
      </c>
      <c r="J67" s="29">
        <f t="shared" si="4"/>
        <v>0.73512476007677541</v>
      </c>
      <c r="K67" s="28">
        <v>1035</v>
      </c>
      <c r="L67" s="28">
        <v>724</v>
      </c>
      <c r="M67" s="29">
        <f t="shared" si="10"/>
        <v>0.69951690821256041</v>
      </c>
      <c r="N67" s="28">
        <v>1077</v>
      </c>
      <c r="O67" s="28">
        <v>715</v>
      </c>
      <c r="P67" s="29">
        <f t="shared" si="11"/>
        <v>0.66388115134633241</v>
      </c>
      <c r="Q67" s="28">
        <v>1078</v>
      </c>
      <c r="R67" s="28">
        <v>712</v>
      </c>
      <c r="S67" s="29">
        <f t="shared" si="5"/>
        <v>0.66048237476808902</v>
      </c>
      <c r="T67" s="28">
        <v>1091</v>
      </c>
      <c r="U67" s="28">
        <v>759</v>
      </c>
      <c r="V67" s="29">
        <f t="shared" si="6"/>
        <v>0.69569202566452792</v>
      </c>
      <c r="W67" s="28">
        <v>1094</v>
      </c>
      <c r="X67" s="28">
        <v>768</v>
      </c>
      <c r="Y67" s="29">
        <f t="shared" si="7"/>
        <v>0.70201096892138937</v>
      </c>
      <c r="Z67" s="28">
        <v>1064</v>
      </c>
      <c r="AA67" s="28">
        <v>776</v>
      </c>
      <c r="AB67" s="29">
        <f t="shared" si="8"/>
        <v>0.72932330827067671</v>
      </c>
      <c r="AC67" s="28">
        <v>1082</v>
      </c>
      <c r="AD67" s="28">
        <v>806</v>
      </c>
      <c r="AE67" s="29">
        <f t="shared" si="9"/>
        <v>0.74491682070240295</v>
      </c>
    </row>
    <row r="68" spans="1:31" x14ac:dyDescent="0.3">
      <c r="A68" s="4" t="s">
        <v>60</v>
      </c>
      <c r="B68" s="28">
        <v>1447</v>
      </c>
      <c r="C68" s="27">
        <v>1104</v>
      </c>
      <c r="D68" s="29">
        <f t="shared" si="2"/>
        <v>0.76295784381478926</v>
      </c>
      <c r="E68" s="28">
        <v>1407</v>
      </c>
      <c r="F68" s="28">
        <v>1047</v>
      </c>
      <c r="G68" s="29">
        <f t="shared" si="3"/>
        <v>0.74413646055437099</v>
      </c>
      <c r="H68" s="28">
        <v>1495</v>
      </c>
      <c r="I68" s="28">
        <v>1050</v>
      </c>
      <c r="J68" s="29">
        <f t="shared" si="4"/>
        <v>0.7023411371237458</v>
      </c>
      <c r="K68" s="28">
        <v>1422</v>
      </c>
      <c r="L68" s="28">
        <v>987</v>
      </c>
      <c r="M68" s="29">
        <f t="shared" si="10"/>
        <v>0.69409282700421937</v>
      </c>
      <c r="N68" s="28">
        <v>1518</v>
      </c>
      <c r="O68" s="28">
        <v>985</v>
      </c>
      <c r="P68" s="29">
        <f t="shared" si="11"/>
        <v>0.64888010540184449</v>
      </c>
      <c r="Q68" s="28">
        <v>1435</v>
      </c>
      <c r="R68" s="28">
        <v>915</v>
      </c>
      <c r="S68" s="29">
        <f t="shared" si="5"/>
        <v>0.6376306620209059</v>
      </c>
      <c r="T68" s="28">
        <v>1520</v>
      </c>
      <c r="U68" s="28">
        <v>954</v>
      </c>
      <c r="V68" s="29">
        <f t="shared" si="6"/>
        <v>0.62763157894736843</v>
      </c>
      <c r="W68" s="28">
        <v>1507</v>
      </c>
      <c r="X68" s="28">
        <v>968</v>
      </c>
      <c r="Y68" s="29">
        <f t="shared" si="7"/>
        <v>0.64233576642335766</v>
      </c>
      <c r="Z68" s="28">
        <v>1438</v>
      </c>
      <c r="AA68" s="28">
        <v>933</v>
      </c>
      <c r="AB68" s="29">
        <f t="shared" si="8"/>
        <v>0.64881780250347709</v>
      </c>
      <c r="AC68" s="28">
        <v>1408</v>
      </c>
      <c r="AD68" s="28">
        <v>922</v>
      </c>
      <c r="AE68" s="29">
        <f t="shared" si="9"/>
        <v>0.65482954545454541</v>
      </c>
    </row>
    <row r="69" spans="1:31" x14ac:dyDescent="0.3">
      <c r="A69" s="3" t="s">
        <v>61</v>
      </c>
      <c r="B69" s="27">
        <v>5166</v>
      </c>
      <c r="C69" s="28">
        <v>4201</v>
      </c>
      <c r="D69" s="26">
        <f t="shared" si="2"/>
        <v>0.81320170344560594</v>
      </c>
      <c r="E69" s="27">
        <v>4932</v>
      </c>
      <c r="F69" s="27">
        <v>3912</v>
      </c>
      <c r="G69" s="26">
        <f t="shared" si="3"/>
        <v>0.79318734793187351</v>
      </c>
      <c r="H69" s="27">
        <v>5345</v>
      </c>
      <c r="I69" s="27">
        <v>4045</v>
      </c>
      <c r="J69" s="26">
        <f t="shared" si="4"/>
        <v>0.75678203928905519</v>
      </c>
      <c r="K69" s="27">
        <v>5366</v>
      </c>
      <c r="L69" s="27">
        <v>3762</v>
      </c>
      <c r="M69" s="26">
        <f t="shared" si="10"/>
        <v>0.7010808796123742</v>
      </c>
      <c r="N69" s="27">
        <v>5331</v>
      </c>
      <c r="O69" s="27">
        <v>3766</v>
      </c>
      <c r="P69" s="26">
        <f t="shared" si="11"/>
        <v>0.70643406490339522</v>
      </c>
      <c r="Q69" s="27">
        <v>5463</v>
      </c>
      <c r="R69" s="27">
        <v>3844</v>
      </c>
      <c r="S69" s="26">
        <f t="shared" si="5"/>
        <v>0.70364268716822254</v>
      </c>
      <c r="T69" s="27">
        <v>5445</v>
      </c>
      <c r="U69" s="27">
        <v>3877</v>
      </c>
      <c r="V69" s="26">
        <f t="shared" si="6"/>
        <v>0.71202938475665745</v>
      </c>
      <c r="W69" s="27">
        <v>5511</v>
      </c>
      <c r="X69" s="27">
        <v>4027</v>
      </c>
      <c r="Y69" s="26">
        <f t="shared" si="7"/>
        <v>0.73072037742696427</v>
      </c>
      <c r="Z69" s="27">
        <v>5372</v>
      </c>
      <c r="AA69" s="27">
        <v>3931</v>
      </c>
      <c r="AB69" s="26">
        <f t="shared" si="8"/>
        <v>0.73175725986597173</v>
      </c>
      <c r="AC69" s="27">
        <v>5563</v>
      </c>
      <c r="AD69" s="27">
        <v>4196</v>
      </c>
      <c r="AE69" s="26">
        <f t="shared" si="9"/>
        <v>0.75426927916591768</v>
      </c>
    </row>
    <row r="70" spans="1:31" x14ac:dyDescent="0.3">
      <c r="A70" s="4" t="s">
        <v>62</v>
      </c>
      <c r="B70" s="28">
        <v>960</v>
      </c>
      <c r="C70" s="28">
        <v>725</v>
      </c>
      <c r="D70" s="29">
        <f t="shared" si="2"/>
        <v>0.75520833333333337</v>
      </c>
      <c r="E70" s="28">
        <v>922</v>
      </c>
      <c r="F70" s="28">
        <v>679</v>
      </c>
      <c r="G70" s="29">
        <f t="shared" si="3"/>
        <v>0.7364425162689805</v>
      </c>
      <c r="H70" s="28">
        <v>1026</v>
      </c>
      <c r="I70" s="28">
        <v>679</v>
      </c>
      <c r="J70" s="29">
        <f t="shared" si="4"/>
        <v>0.66179337231968816</v>
      </c>
      <c r="K70" s="28">
        <v>949</v>
      </c>
      <c r="L70" s="28">
        <v>632</v>
      </c>
      <c r="M70" s="29">
        <f t="shared" si="10"/>
        <v>0.66596417281348785</v>
      </c>
      <c r="N70" s="28">
        <v>979</v>
      </c>
      <c r="O70" s="28">
        <v>653</v>
      </c>
      <c r="P70" s="29">
        <f t="shared" si="11"/>
        <v>0.66700715015321754</v>
      </c>
      <c r="Q70" s="28">
        <v>1042</v>
      </c>
      <c r="R70" s="28">
        <v>710</v>
      </c>
      <c r="S70" s="29">
        <f t="shared" si="5"/>
        <v>0.68138195777351251</v>
      </c>
      <c r="T70" s="28">
        <v>1019</v>
      </c>
      <c r="U70" s="28">
        <v>689</v>
      </c>
      <c r="V70" s="29">
        <f t="shared" si="6"/>
        <v>0.67615309126594703</v>
      </c>
      <c r="W70" s="28">
        <v>1043</v>
      </c>
      <c r="X70" s="28">
        <v>748</v>
      </c>
      <c r="Y70" s="29">
        <f t="shared" si="7"/>
        <v>0.71716203259827416</v>
      </c>
      <c r="Z70" s="28">
        <v>1019</v>
      </c>
      <c r="AA70" s="28">
        <v>747</v>
      </c>
      <c r="AB70" s="29">
        <f t="shared" si="8"/>
        <v>0.73307163886162907</v>
      </c>
      <c r="AC70" s="28">
        <v>1011</v>
      </c>
      <c r="AD70" s="28">
        <v>805</v>
      </c>
      <c r="AE70" s="29">
        <f t="shared" si="9"/>
        <v>0.79624134520276957</v>
      </c>
    </row>
    <row r="71" spans="1:31" x14ac:dyDescent="0.3">
      <c r="A71" s="4" t="s">
        <v>63</v>
      </c>
      <c r="B71" s="28">
        <v>1215</v>
      </c>
      <c r="C71" s="28">
        <v>1018</v>
      </c>
      <c r="D71" s="29">
        <f t="shared" si="2"/>
        <v>0.8378600823045268</v>
      </c>
      <c r="E71" s="28">
        <v>1156</v>
      </c>
      <c r="F71" s="28">
        <v>935</v>
      </c>
      <c r="G71" s="29">
        <f t="shared" si="3"/>
        <v>0.80882352941176472</v>
      </c>
      <c r="H71" s="28">
        <v>1263</v>
      </c>
      <c r="I71" s="28">
        <v>980</v>
      </c>
      <c r="J71" s="29">
        <f t="shared" si="4"/>
        <v>0.77593032462391132</v>
      </c>
      <c r="K71" s="28">
        <v>1364</v>
      </c>
      <c r="L71" s="28">
        <v>886</v>
      </c>
      <c r="M71" s="29">
        <f t="shared" si="10"/>
        <v>0.64956011730205276</v>
      </c>
      <c r="N71" s="28">
        <v>1225</v>
      </c>
      <c r="O71" s="28">
        <v>871</v>
      </c>
      <c r="P71" s="29">
        <f t="shared" si="11"/>
        <v>0.71102040816326528</v>
      </c>
      <c r="Q71" s="28">
        <v>1266</v>
      </c>
      <c r="R71" s="28">
        <v>895</v>
      </c>
      <c r="S71" s="29">
        <f t="shared" si="5"/>
        <v>0.70695102685624012</v>
      </c>
      <c r="T71" s="28">
        <v>1170</v>
      </c>
      <c r="U71" s="28">
        <v>836</v>
      </c>
      <c r="V71" s="29">
        <f t="shared" si="6"/>
        <v>0.71452991452991454</v>
      </c>
      <c r="W71" s="28">
        <v>1194</v>
      </c>
      <c r="X71" s="28">
        <v>902</v>
      </c>
      <c r="Y71" s="29">
        <f t="shared" si="7"/>
        <v>0.75544388609715241</v>
      </c>
      <c r="Z71" s="28">
        <v>1199</v>
      </c>
      <c r="AA71" s="28">
        <v>932</v>
      </c>
      <c r="AB71" s="29">
        <f t="shared" si="8"/>
        <v>0.77731442869057543</v>
      </c>
      <c r="AC71" s="28">
        <v>1282</v>
      </c>
      <c r="AD71" s="28">
        <v>978</v>
      </c>
      <c r="AE71" s="29">
        <f t="shared" si="9"/>
        <v>0.76287051482059287</v>
      </c>
    </row>
    <row r="72" spans="1:31" x14ac:dyDescent="0.3">
      <c r="A72" s="4" t="s">
        <v>64</v>
      </c>
      <c r="B72" s="28">
        <v>721</v>
      </c>
      <c r="C72" s="28">
        <v>541</v>
      </c>
      <c r="D72" s="29">
        <f t="shared" si="2"/>
        <v>0.75034674063800277</v>
      </c>
      <c r="E72" s="28">
        <v>652</v>
      </c>
      <c r="F72" s="28">
        <v>478</v>
      </c>
      <c r="G72" s="29">
        <f t="shared" si="3"/>
        <v>0.73312883435582821</v>
      </c>
      <c r="H72" s="28">
        <v>710</v>
      </c>
      <c r="I72" s="28">
        <v>515</v>
      </c>
      <c r="J72" s="29">
        <f t="shared" si="4"/>
        <v>0.72535211267605637</v>
      </c>
      <c r="K72" s="28">
        <v>714</v>
      </c>
      <c r="L72" s="28">
        <v>496</v>
      </c>
      <c r="M72" s="29">
        <f t="shared" si="10"/>
        <v>0.69467787114845936</v>
      </c>
      <c r="N72" s="28">
        <v>673</v>
      </c>
      <c r="O72" s="28">
        <v>447</v>
      </c>
      <c r="P72" s="29">
        <f t="shared" si="11"/>
        <v>0.66419019316493311</v>
      </c>
      <c r="Q72" s="28">
        <v>712</v>
      </c>
      <c r="R72" s="28">
        <v>487</v>
      </c>
      <c r="S72" s="29">
        <f t="shared" si="5"/>
        <v>0.6839887640449438</v>
      </c>
      <c r="T72" s="28">
        <v>728</v>
      </c>
      <c r="U72" s="28">
        <v>501</v>
      </c>
      <c r="V72" s="29">
        <f t="shared" si="6"/>
        <v>0.68818681318681318</v>
      </c>
      <c r="W72" s="28">
        <v>729</v>
      </c>
      <c r="X72" s="28">
        <v>505</v>
      </c>
      <c r="Y72" s="29">
        <f t="shared" si="7"/>
        <v>0.69272976680384091</v>
      </c>
      <c r="Z72" s="28">
        <v>761</v>
      </c>
      <c r="AA72" s="28">
        <v>550</v>
      </c>
      <c r="AB72" s="29">
        <f t="shared" si="8"/>
        <v>0.72273324572930353</v>
      </c>
      <c r="AC72" s="28">
        <v>721</v>
      </c>
      <c r="AD72" s="28">
        <v>551</v>
      </c>
      <c r="AE72" s="29">
        <f t="shared" si="9"/>
        <v>0.76421636615811372</v>
      </c>
    </row>
    <row r="73" spans="1:31" x14ac:dyDescent="0.3">
      <c r="A73" s="4" t="s">
        <v>65</v>
      </c>
      <c r="B73" s="28">
        <v>1085</v>
      </c>
      <c r="C73" s="28">
        <v>930</v>
      </c>
      <c r="D73" s="29">
        <f t="shared" si="2"/>
        <v>0.8571428571428571</v>
      </c>
      <c r="E73" s="28">
        <v>1034</v>
      </c>
      <c r="F73" s="28">
        <v>887</v>
      </c>
      <c r="G73" s="29">
        <f t="shared" si="3"/>
        <v>0.85783365570599612</v>
      </c>
      <c r="H73" s="28">
        <v>1086</v>
      </c>
      <c r="I73" s="28">
        <v>923</v>
      </c>
      <c r="J73" s="29">
        <f t="shared" si="4"/>
        <v>0.84990791896869244</v>
      </c>
      <c r="K73" s="28">
        <v>1148</v>
      </c>
      <c r="L73" s="28">
        <v>872</v>
      </c>
      <c r="M73" s="29">
        <f t="shared" si="10"/>
        <v>0.75958188153310102</v>
      </c>
      <c r="N73" s="28">
        <v>1129</v>
      </c>
      <c r="O73" s="28">
        <v>796</v>
      </c>
      <c r="P73" s="29">
        <f t="shared" si="11"/>
        <v>0.70504871567759075</v>
      </c>
      <c r="Q73" s="28">
        <v>1156</v>
      </c>
      <c r="R73" s="28">
        <v>806</v>
      </c>
      <c r="S73" s="29">
        <f t="shared" si="5"/>
        <v>0.69723183391003463</v>
      </c>
      <c r="T73" s="28">
        <v>1090</v>
      </c>
      <c r="U73" s="28">
        <v>773</v>
      </c>
      <c r="V73" s="29">
        <f t="shared" si="6"/>
        <v>0.70917431192660552</v>
      </c>
      <c r="W73" s="28">
        <v>1176</v>
      </c>
      <c r="X73" s="28">
        <v>845</v>
      </c>
      <c r="Y73" s="29">
        <f t="shared" si="7"/>
        <v>0.71853741496598644</v>
      </c>
      <c r="Z73" s="28">
        <v>1108</v>
      </c>
      <c r="AA73" s="28">
        <v>743</v>
      </c>
      <c r="AB73" s="29">
        <f t="shared" si="8"/>
        <v>0.67057761732851984</v>
      </c>
      <c r="AC73" s="28">
        <v>1180</v>
      </c>
      <c r="AD73" s="28">
        <v>848</v>
      </c>
      <c r="AE73" s="29">
        <f t="shared" si="9"/>
        <v>0.71864406779661016</v>
      </c>
    </row>
    <row r="74" spans="1:31" x14ac:dyDescent="0.3">
      <c r="A74" s="4" t="s">
        <v>66</v>
      </c>
      <c r="B74" s="28">
        <v>1185</v>
      </c>
      <c r="C74" s="27">
        <v>987</v>
      </c>
      <c r="D74" s="29">
        <f t="shared" si="2"/>
        <v>0.83291139240506329</v>
      </c>
      <c r="E74" s="28">
        <v>1168</v>
      </c>
      <c r="F74" s="28">
        <v>933</v>
      </c>
      <c r="G74" s="29">
        <f t="shared" si="3"/>
        <v>0.79880136986301364</v>
      </c>
      <c r="H74" s="28">
        <v>1260</v>
      </c>
      <c r="I74" s="28">
        <v>948</v>
      </c>
      <c r="J74" s="29">
        <f t="shared" si="4"/>
        <v>0.75238095238095237</v>
      </c>
      <c r="K74" s="28">
        <v>1191</v>
      </c>
      <c r="L74" s="28">
        <v>876</v>
      </c>
      <c r="M74" s="29">
        <f t="shared" si="10"/>
        <v>0.73551637279596982</v>
      </c>
      <c r="N74" s="28">
        <v>1325</v>
      </c>
      <c r="O74" s="28">
        <v>999</v>
      </c>
      <c r="P74" s="29">
        <f t="shared" si="11"/>
        <v>0.75396226415094336</v>
      </c>
      <c r="Q74" s="28">
        <v>1287</v>
      </c>
      <c r="R74" s="28">
        <v>946</v>
      </c>
      <c r="S74" s="29">
        <f t="shared" si="5"/>
        <v>0.7350427350427351</v>
      </c>
      <c r="T74" s="28">
        <v>1438</v>
      </c>
      <c r="U74" s="28">
        <v>1078</v>
      </c>
      <c r="V74" s="29">
        <f t="shared" si="6"/>
        <v>0.74965229485396379</v>
      </c>
      <c r="W74" s="28">
        <v>1369</v>
      </c>
      <c r="X74" s="28">
        <v>1027</v>
      </c>
      <c r="Y74" s="29">
        <f t="shared" si="7"/>
        <v>0.75018261504747996</v>
      </c>
      <c r="Z74" s="28">
        <v>1285</v>
      </c>
      <c r="AA74" s="28">
        <v>959</v>
      </c>
      <c r="AB74" s="29">
        <f t="shared" si="8"/>
        <v>0.7463035019455253</v>
      </c>
      <c r="AC74" s="28">
        <v>1369</v>
      </c>
      <c r="AD74" s="28">
        <v>1014</v>
      </c>
      <c r="AE74" s="29">
        <f t="shared" si="9"/>
        <v>0.74068663257852452</v>
      </c>
    </row>
    <row r="75" spans="1:31" x14ac:dyDescent="0.3">
      <c r="A75" s="3" t="s">
        <v>67</v>
      </c>
      <c r="B75" s="27">
        <v>12385</v>
      </c>
      <c r="C75" s="28">
        <v>9547</v>
      </c>
      <c r="D75" s="26">
        <f t="shared" si="2"/>
        <v>0.77085183689947512</v>
      </c>
      <c r="E75" s="27">
        <v>12437</v>
      </c>
      <c r="F75" s="27">
        <v>9012</v>
      </c>
      <c r="G75" s="26">
        <f t="shared" si="3"/>
        <v>0.72461204470531482</v>
      </c>
      <c r="H75" s="27">
        <v>12839</v>
      </c>
      <c r="I75" s="27">
        <v>8794</v>
      </c>
      <c r="J75" s="26">
        <f t="shared" si="4"/>
        <v>0.68494431030454084</v>
      </c>
      <c r="K75" s="27">
        <v>12817</v>
      </c>
      <c r="L75" s="27">
        <v>8244</v>
      </c>
      <c r="M75" s="26">
        <f t="shared" ref="M75:M100" si="12">(L75/K75)</f>
        <v>0.6432082390575018</v>
      </c>
      <c r="N75" s="27">
        <v>13230</v>
      </c>
      <c r="O75" s="27">
        <v>8124</v>
      </c>
      <c r="P75" s="26">
        <f t="shared" ref="P75:P100" si="13">(O75/N75)</f>
        <v>0.6140589569160998</v>
      </c>
      <c r="Q75" s="27">
        <v>13541</v>
      </c>
      <c r="R75" s="27">
        <v>8020</v>
      </c>
      <c r="S75" s="26">
        <f t="shared" si="5"/>
        <v>0.59227531201536077</v>
      </c>
      <c r="T75" s="27">
        <v>13632</v>
      </c>
      <c r="U75" s="27">
        <v>8504</v>
      </c>
      <c r="V75" s="26">
        <f t="shared" si="6"/>
        <v>0.62382629107981225</v>
      </c>
      <c r="W75" s="27">
        <v>13380</v>
      </c>
      <c r="X75" s="27">
        <v>8719</v>
      </c>
      <c r="Y75" s="26">
        <f t="shared" si="7"/>
        <v>0.65164424514200303</v>
      </c>
      <c r="Z75" s="27">
        <v>12907</v>
      </c>
      <c r="AA75" s="27">
        <v>8792</v>
      </c>
      <c r="AB75" s="26">
        <f t="shared" si="8"/>
        <v>0.68118075462927097</v>
      </c>
      <c r="AC75" s="27">
        <v>13128</v>
      </c>
      <c r="AD75" s="27">
        <v>9116</v>
      </c>
      <c r="AE75" s="26">
        <f t="shared" si="9"/>
        <v>0.694393662400975</v>
      </c>
    </row>
    <row r="76" spans="1:31" x14ac:dyDescent="0.3">
      <c r="A76" s="4" t="s">
        <v>68</v>
      </c>
      <c r="B76" s="28">
        <v>1163</v>
      </c>
      <c r="C76" s="28">
        <v>888</v>
      </c>
      <c r="D76" s="29">
        <f t="shared" ref="D76:D100" si="14">(C76/B76)</f>
        <v>0.76354256233877904</v>
      </c>
      <c r="E76" s="28">
        <v>1188</v>
      </c>
      <c r="F76" s="28">
        <v>859</v>
      </c>
      <c r="G76" s="29">
        <f t="shared" ref="G76:G100" si="15">(F76/E76)</f>
        <v>0.72306397306397308</v>
      </c>
      <c r="H76" s="28">
        <v>1152</v>
      </c>
      <c r="I76" s="28">
        <v>766</v>
      </c>
      <c r="J76" s="29">
        <f t="shared" ref="J76:J100" si="16">(I76/H76)</f>
        <v>0.66493055555555558</v>
      </c>
      <c r="K76" s="28">
        <v>1128</v>
      </c>
      <c r="L76" s="28">
        <v>713</v>
      </c>
      <c r="M76" s="29">
        <f t="shared" si="12"/>
        <v>0.63209219858156029</v>
      </c>
      <c r="N76" s="28">
        <v>1158</v>
      </c>
      <c r="O76" s="28">
        <v>698</v>
      </c>
      <c r="P76" s="29">
        <f t="shared" si="13"/>
        <v>0.60276338514680483</v>
      </c>
      <c r="Q76" s="28">
        <v>1235</v>
      </c>
      <c r="R76" s="28">
        <v>757</v>
      </c>
      <c r="S76" s="29">
        <f t="shared" ref="S76:S100" si="17">(R76/Q76)</f>
        <v>0.6129554655870445</v>
      </c>
      <c r="T76" s="28">
        <v>1165</v>
      </c>
      <c r="U76" s="28">
        <v>729</v>
      </c>
      <c r="V76" s="29">
        <f t="shared" ref="V76:V100" si="18">(U76/T76)</f>
        <v>0.62575107296137344</v>
      </c>
      <c r="W76" s="28">
        <v>1224</v>
      </c>
      <c r="X76" s="28">
        <v>783</v>
      </c>
      <c r="Y76" s="29">
        <f t="shared" ref="Y76:Y100" si="19">(X76/W76)</f>
        <v>0.63970588235294112</v>
      </c>
      <c r="Z76" s="28">
        <v>1064</v>
      </c>
      <c r="AA76" s="28">
        <v>737</v>
      </c>
      <c r="AB76" s="29">
        <f t="shared" ref="AB76:AB100" si="20">(AA76/Z76)</f>
        <v>0.69266917293233088</v>
      </c>
      <c r="AC76" s="28">
        <v>1173</v>
      </c>
      <c r="AD76" s="28">
        <v>813</v>
      </c>
      <c r="AE76" s="29">
        <f t="shared" ref="AE76:AE100" si="21">(AD76/AC76)</f>
        <v>0.69309462915601028</v>
      </c>
    </row>
    <row r="77" spans="1:31" x14ac:dyDescent="0.3">
      <c r="A77" s="4" t="s">
        <v>69</v>
      </c>
      <c r="B77" s="28">
        <v>4380</v>
      </c>
      <c r="C77" s="28">
        <v>3111</v>
      </c>
      <c r="D77" s="29">
        <f t="shared" si="14"/>
        <v>0.71027397260273972</v>
      </c>
      <c r="E77" s="28">
        <v>4322</v>
      </c>
      <c r="F77" s="28">
        <v>2907</v>
      </c>
      <c r="G77" s="29">
        <f t="shared" si="15"/>
        <v>0.67260527533549286</v>
      </c>
      <c r="H77" s="28">
        <v>4440</v>
      </c>
      <c r="I77" s="28">
        <v>2883</v>
      </c>
      <c r="J77" s="29">
        <f t="shared" si="16"/>
        <v>0.6493243243243243</v>
      </c>
      <c r="K77" s="28">
        <v>4421</v>
      </c>
      <c r="L77" s="28">
        <v>2801</v>
      </c>
      <c r="M77" s="29">
        <f t="shared" si="12"/>
        <v>0.63356706627459847</v>
      </c>
      <c r="N77" s="28">
        <v>4576</v>
      </c>
      <c r="O77" s="28">
        <v>2756</v>
      </c>
      <c r="P77" s="29">
        <f t="shared" si="13"/>
        <v>0.60227272727272729</v>
      </c>
      <c r="Q77" s="28">
        <v>4650</v>
      </c>
      <c r="R77" s="28">
        <v>2685</v>
      </c>
      <c r="S77" s="29">
        <f t="shared" si="17"/>
        <v>0.57741935483870965</v>
      </c>
      <c r="T77" s="28">
        <v>4763</v>
      </c>
      <c r="U77" s="28">
        <v>2964</v>
      </c>
      <c r="V77" s="29">
        <f t="shared" si="18"/>
        <v>0.62229687171950454</v>
      </c>
      <c r="W77" s="28">
        <v>4662</v>
      </c>
      <c r="X77" s="28">
        <v>3089</v>
      </c>
      <c r="Y77" s="29">
        <f t="shared" si="19"/>
        <v>0.66259116259116257</v>
      </c>
      <c r="Z77" s="28">
        <v>4521</v>
      </c>
      <c r="AA77" s="28">
        <v>3085</v>
      </c>
      <c r="AB77" s="29">
        <f t="shared" si="20"/>
        <v>0.68237115682371152</v>
      </c>
      <c r="AC77" s="28">
        <v>4432</v>
      </c>
      <c r="AD77" s="28">
        <v>3217</v>
      </c>
      <c r="AE77" s="29">
        <f t="shared" si="21"/>
        <v>0.72585740072202165</v>
      </c>
    </row>
    <row r="78" spans="1:31" x14ac:dyDescent="0.3">
      <c r="A78" s="4" t="s">
        <v>70</v>
      </c>
      <c r="B78" s="28">
        <v>2291</v>
      </c>
      <c r="C78" s="28">
        <v>1935</v>
      </c>
      <c r="D78" s="29">
        <f t="shared" si="14"/>
        <v>0.84460934089917061</v>
      </c>
      <c r="E78" s="28">
        <v>2396</v>
      </c>
      <c r="F78" s="28">
        <v>1842</v>
      </c>
      <c r="G78" s="29">
        <f t="shared" si="15"/>
        <v>0.76878130217028384</v>
      </c>
      <c r="H78" s="28">
        <v>2515</v>
      </c>
      <c r="I78" s="28">
        <v>1833</v>
      </c>
      <c r="J78" s="29">
        <f t="shared" si="16"/>
        <v>0.72882703777335989</v>
      </c>
      <c r="K78" s="28">
        <v>2539</v>
      </c>
      <c r="L78" s="28">
        <v>1685</v>
      </c>
      <c r="M78" s="29">
        <f t="shared" si="12"/>
        <v>0.66364710515951164</v>
      </c>
      <c r="N78" s="28">
        <v>2608</v>
      </c>
      <c r="O78" s="28">
        <v>1603</v>
      </c>
      <c r="P78" s="29">
        <f t="shared" si="13"/>
        <v>0.61464723926380371</v>
      </c>
      <c r="Q78" s="28">
        <v>2625</v>
      </c>
      <c r="R78" s="28">
        <v>1553</v>
      </c>
      <c r="S78" s="29">
        <f t="shared" si="17"/>
        <v>0.5916190476190476</v>
      </c>
      <c r="T78" s="28">
        <v>2717</v>
      </c>
      <c r="U78" s="28">
        <v>1745</v>
      </c>
      <c r="V78" s="29">
        <f t="shared" si="18"/>
        <v>0.64225248435774751</v>
      </c>
      <c r="W78" s="28">
        <v>2532</v>
      </c>
      <c r="X78" s="28">
        <v>1660</v>
      </c>
      <c r="Y78" s="29">
        <f t="shared" si="19"/>
        <v>0.65560821484992104</v>
      </c>
      <c r="Z78" s="28">
        <v>2510</v>
      </c>
      <c r="AA78" s="28">
        <v>1689</v>
      </c>
      <c r="AB78" s="29">
        <f t="shared" si="20"/>
        <v>0.67290836653386454</v>
      </c>
      <c r="AC78" s="28">
        <v>2535</v>
      </c>
      <c r="AD78" s="28">
        <v>1729</v>
      </c>
      <c r="AE78" s="29">
        <f t="shared" si="21"/>
        <v>0.68205128205128207</v>
      </c>
    </row>
    <row r="79" spans="1:31" x14ac:dyDescent="0.3">
      <c r="A79" s="4" t="s">
        <v>71</v>
      </c>
      <c r="B79" s="28">
        <v>1102</v>
      </c>
      <c r="C79" s="28">
        <v>835</v>
      </c>
      <c r="D79" s="29">
        <f t="shared" si="14"/>
        <v>0.75771324863883849</v>
      </c>
      <c r="E79" s="28">
        <v>1104</v>
      </c>
      <c r="F79" s="28">
        <v>774</v>
      </c>
      <c r="G79" s="29">
        <f t="shared" si="15"/>
        <v>0.70108695652173914</v>
      </c>
      <c r="H79" s="28">
        <v>1120</v>
      </c>
      <c r="I79" s="28">
        <v>685</v>
      </c>
      <c r="J79" s="29">
        <f t="shared" si="16"/>
        <v>0.6116071428571429</v>
      </c>
      <c r="K79" s="28">
        <v>1116</v>
      </c>
      <c r="L79" s="28">
        <v>649</v>
      </c>
      <c r="M79" s="29">
        <f t="shared" si="12"/>
        <v>0.5815412186379928</v>
      </c>
      <c r="N79" s="28">
        <v>1218</v>
      </c>
      <c r="O79" s="28">
        <v>654</v>
      </c>
      <c r="P79" s="29">
        <f t="shared" si="13"/>
        <v>0.53694581280788178</v>
      </c>
      <c r="Q79" s="28">
        <v>1223</v>
      </c>
      <c r="R79" s="28">
        <v>666</v>
      </c>
      <c r="S79" s="29">
        <f t="shared" si="17"/>
        <v>0.544562551103843</v>
      </c>
      <c r="T79" s="28">
        <v>1201</v>
      </c>
      <c r="U79" s="28">
        <v>657</v>
      </c>
      <c r="V79" s="29">
        <f t="shared" si="18"/>
        <v>0.54704412989175688</v>
      </c>
      <c r="W79" s="28">
        <v>1210</v>
      </c>
      <c r="X79" s="28">
        <v>676</v>
      </c>
      <c r="Y79" s="29">
        <f t="shared" si="19"/>
        <v>0.55867768595041323</v>
      </c>
      <c r="Z79" s="28">
        <v>1137</v>
      </c>
      <c r="AA79" s="28">
        <v>720</v>
      </c>
      <c r="AB79" s="29">
        <f t="shared" si="20"/>
        <v>0.63324538258575203</v>
      </c>
      <c r="AC79" s="28">
        <v>1237</v>
      </c>
      <c r="AD79" s="28">
        <v>811</v>
      </c>
      <c r="AE79" s="29">
        <f t="shared" si="21"/>
        <v>0.65561843168957157</v>
      </c>
    </row>
    <row r="80" spans="1:31" x14ac:dyDescent="0.3">
      <c r="A80" s="4" t="s">
        <v>72</v>
      </c>
      <c r="B80" s="28">
        <v>1449</v>
      </c>
      <c r="C80" s="28">
        <v>1193</v>
      </c>
      <c r="D80" s="29">
        <f t="shared" si="14"/>
        <v>0.82332643202208422</v>
      </c>
      <c r="E80" s="28">
        <v>1389</v>
      </c>
      <c r="F80" s="28">
        <v>1101</v>
      </c>
      <c r="G80" s="29">
        <f t="shared" si="15"/>
        <v>0.79265658747300216</v>
      </c>
      <c r="H80" s="28">
        <v>1454</v>
      </c>
      <c r="I80" s="28">
        <v>1070</v>
      </c>
      <c r="J80" s="29">
        <f t="shared" si="16"/>
        <v>0.73590096286107287</v>
      </c>
      <c r="K80" s="28">
        <v>1449</v>
      </c>
      <c r="L80" s="28">
        <v>991</v>
      </c>
      <c r="M80" s="29">
        <f t="shared" si="12"/>
        <v>0.68391994478951001</v>
      </c>
      <c r="N80" s="28">
        <v>1480</v>
      </c>
      <c r="O80" s="28">
        <v>997</v>
      </c>
      <c r="P80" s="29">
        <f t="shared" si="13"/>
        <v>0.6736486486486486</v>
      </c>
      <c r="Q80" s="28">
        <v>1491</v>
      </c>
      <c r="R80" s="28">
        <v>985</v>
      </c>
      <c r="S80" s="29">
        <f t="shared" si="17"/>
        <v>0.66063044936284376</v>
      </c>
      <c r="T80" s="28">
        <v>1491</v>
      </c>
      <c r="U80" s="28">
        <v>1003</v>
      </c>
      <c r="V80" s="29">
        <f t="shared" si="18"/>
        <v>0.67270288397048961</v>
      </c>
      <c r="W80" s="28">
        <v>1486</v>
      </c>
      <c r="X80" s="28">
        <v>1067</v>
      </c>
      <c r="Y80" s="29">
        <f t="shared" si="19"/>
        <v>0.71803499327052489</v>
      </c>
      <c r="Z80" s="28">
        <v>1440</v>
      </c>
      <c r="AA80" s="28">
        <v>1041</v>
      </c>
      <c r="AB80" s="29">
        <f t="shared" si="20"/>
        <v>0.72291666666666665</v>
      </c>
      <c r="AC80" s="28">
        <v>1513</v>
      </c>
      <c r="AD80" s="28">
        <v>1082</v>
      </c>
      <c r="AE80" s="29">
        <f t="shared" si="21"/>
        <v>0.71513549239920693</v>
      </c>
    </row>
    <row r="81" spans="1:31" x14ac:dyDescent="0.3">
      <c r="A81" s="4" t="s">
        <v>73</v>
      </c>
      <c r="B81" s="28">
        <v>915</v>
      </c>
      <c r="C81" s="28">
        <v>732</v>
      </c>
      <c r="D81" s="29">
        <f t="shared" si="14"/>
        <v>0.8</v>
      </c>
      <c r="E81" s="28">
        <v>956</v>
      </c>
      <c r="F81" s="28">
        <v>739</v>
      </c>
      <c r="G81" s="29">
        <f t="shared" si="15"/>
        <v>0.77301255230125521</v>
      </c>
      <c r="H81" s="28">
        <v>1033</v>
      </c>
      <c r="I81" s="28">
        <v>737</v>
      </c>
      <c r="J81" s="29">
        <f t="shared" si="16"/>
        <v>0.71345595353339786</v>
      </c>
      <c r="K81" s="28">
        <v>962</v>
      </c>
      <c r="L81" s="28">
        <v>646</v>
      </c>
      <c r="M81" s="29">
        <f t="shared" si="12"/>
        <v>0.6715176715176715</v>
      </c>
      <c r="N81" s="28">
        <v>1003</v>
      </c>
      <c r="O81" s="28">
        <v>604</v>
      </c>
      <c r="P81" s="29">
        <f t="shared" si="13"/>
        <v>0.60219341974077767</v>
      </c>
      <c r="Q81" s="28">
        <v>1059</v>
      </c>
      <c r="R81" s="28">
        <v>615</v>
      </c>
      <c r="S81" s="29">
        <f t="shared" si="17"/>
        <v>0.58073654390934848</v>
      </c>
      <c r="T81" s="28">
        <v>1071</v>
      </c>
      <c r="U81" s="28">
        <v>643</v>
      </c>
      <c r="V81" s="29">
        <f t="shared" si="18"/>
        <v>0.60037348272642388</v>
      </c>
      <c r="W81" s="28">
        <v>1063</v>
      </c>
      <c r="X81" s="28">
        <v>672</v>
      </c>
      <c r="Y81" s="29">
        <f t="shared" si="19"/>
        <v>0.63217309501411101</v>
      </c>
      <c r="Z81" s="28">
        <v>976</v>
      </c>
      <c r="AA81" s="28">
        <v>668</v>
      </c>
      <c r="AB81" s="29">
        <f t="shared" si="20"/>
        <v>0.68442622950819676</v>
      </c>
      <c r="AC81" s="28">
        <v>1048</v>
      </c>
      <c r="AD81" s="28">
        <v>674</v>
      </c>
      <c r="AE81" s="29">
        <f t="shared" si="21"/>
        <v>0.64312977099236646</v>
      </c>
    </row>
    <row r="82" spans="1:31" x14ac:dyDescent="0.3">
      <c r="A82" s="4" t="s">
        <v>74</v>
      </c>
      <c r="B82" s="28">
        <v>1085</v>
      </c>
      <c r="C82" s="27">
        <v>853</v>
      </c>
      <c r="D82" s="29">
        <f t="shared" si="14"/>
        <v>0.78617511520737327</v>
      </c>
      <c r="E82" s="28">
        <v>1082</v>
      </c>
      <c r="F82" s="28">
        <v>790</v>
      </c>
      <c r="G82" s="29">
        <f t="shared" si="15"/>
        <v>0.73012939001848431</v>
      </c>
      <c r="H82" s="28">
        <v>1125</v>
      </c>
      <c r="I82" s="28">
        <v>820</v>
      </c>
      <c r="J82" s="29">
        <f t="shared" si="16"/>
        <v>0.72888888888888892</v>
      </c>
      <c r="K82" s="28">
        <v>1202</v>
      </c>
      <c r="L82" s="28">
        <v>759</v>
      </c>
      <c r="M82" s="29">
        <f t="shared" si="12"/>
        <v>0.63144758735440931</v>
      </c>
      <c r="N82" s="28">
        <v>1187</v>
      </c>
      <c r="O82" s="28">
        <v>812</v>
      </c>
      <c r="P82" s="29">
        <f t="shared" si="13"/>
        <v>0.68407750631844988</v>
      </c>
      <c r="Q82" s="28">
        <v>1258</v>
      </c>
      <c r="R82" s="28">
        <v>759</v>
      </c>
      <c r="S82" s="29">
        <f t="shared" si="17"/>
        <v>0.60333863275039745</v>
      </c>
      <c r="T82" s="28">
        <v>1224</v>
      </c>
      <c r="U82" s="28">
        <v>763</v>
      </c>
      <c r="V82" s="29">
        <f t="shared" si="18"/>
        <v>0.62336601307189543</v>
      </c>
      <c r="W82" s="28">
        <v>1203</v>
      </c>
      <c r="X82" s="28">
        <v>772</v>
      </c>
      <c r="Y82" s="29">
        <f t="shared" si="19"/>
        <v>0.6417290108063175</v>
      </c>
      <c r="Z82" s="28">
        <v>1259</v>
      </c>
      <c r="AA82" s="28">
        <v>852</v>
      </c>
      <c r="AB82" s="29">
        <f t="shared" si="20"/>
        <v>0.67672756155679115</v>
      </c>
      <c r="AC82" s="28">
        <v>1190</v>
      </c>
      <c r="AD82" s="28">
        <v>790</v>
      </c>
      <c r="AE82" s="29">
        <f t="shared" si="21"/>
        <v>0.66386554621848737</v>
      </c>
    </row>
    <row r="83" spans="1:31" x14ac:dyDescent="0.3">
      <c r="A83" s="3" t="s">
        <v>75</v>
      </c>
      <c r="B83" s="27">
        <v>6319</v>
      </c>
      <c r="C83" s="28">
        <v>5113</v>
      </c>
      <c r="D83" s="26">
        <f t="shared" si="14"/>
        <v>0.80914701693305902</v>
      </c>
      <c r="E83" s="27">
        <v>6338</v>
      </c>
      <c r="F83" s="27">
        <v>5050</v>
      </c>
      <c r="G83" s="26">
        <f t="shared" si="15"/>
        <v>0.79678131902808458</v>
      </c>
      <c r="H83" s="27">
        <v>6420</v>
      </c>
      <c r="I83" s="27">
        <v>4900</v>
      </c>
      <c r="J83" s="26">
        <f t="shared" si="16"/>
        <v>0.76323987538940807</v>
      </c>
      <c r="K83" s="27">
        <v>6521</v>
      </c>
      <c r="L83" s="27">
        <v>4741</v>
      </c>
      <c r="M83" s="26">
        <f t="shared" si="12"/>
        <v>0.7270357307161478</v>
      </c>
      <c r="N83" s="27">
        <v>6722</v>
      </c>
      <c r="O83" s="27">
        <v>4731</v>
      </c>
      <c r="P83" s="26">
        <f t="shared" si="13"/>
        <v>0.70380839036001186</v>
      </c>
      <c r="Q83" s="27">
        <v>6700</v>
      </c>
      <c r="R83" s="27">
        <v>4690</v>
      </c>
      <c r="S83" s="26">
        <f t="shared" si="17"/>
        <v>0.7</v>
      </c>
      <c r="T83" s="27">
        <v>6722</v>
      </c>
      <c r="U83" s="27">
        <v>4766</v>
      </c>
      <c r="V83" s="26">
        <f t="shared" si="18"/>
        <v>0.70901517405534065</v>
      </c>
      <c r="W83" s="27">
        <v>6381</v>
      </c>
      <c r="X83" s="27">
        <v>4711</v>
      </c>
      <c r="Y83" s="26">
        <f t="shared" si="19"/>
        <v>0.73828553518257323</v>
      </c>
      <c r="Z83" s="27">
        <v>6605</v>
      </c>
      <c r="AA83" s="27">
        <v>4935</v>
      </c>
      <c r="AB83" s="26">
        <f t="shared" si="20"/>
        <v>0.74716124148372443</v>
      </c>
      <c r="AC83" s="27">
        <v>6423</v>
      </c>
      <c r="AD83" s="27">
        <v>4785</v>
      </c>
      <c r="AE83" s="26">
        <f t="shared" si="21"/>
        <v>0.74497898178421296</v>
      </c>
    </row>
    <row r="84" spans="1:31" x14ac:dyDescent="0.3">
      <c r="A84" s="4" t="s">
        <v>76</v>
      </c>
      <c r="B84" s="28">
        <v>361</v>
      </c>
      <c r="C84" s="28">
        <v>252</v>
      </c>
      <c r="D84" s="29">
        <f t="shared" si="14"/>
        <v>0.69806094182825484</v>
      </c>
      <c r="E84" s="28">
        <v>354</v>
      </c>
      <c r="F84" s="28">
        <v>267</v>
      </c>
      <c r="G84" s="29">
        <f t="shared" si="15"/>
        <v>0.75423728813559321</v>
      </c>
      <c r="H84" s="28">
        <v>338</v>
      </c>
      <c r="I84" s="28">
        <v>250</v>
      </c>
      <c r="J84" s="29">
        <f t="shared" si="16"/>
        <v>0.73964497041420119</v>
      </c>
      <c r="K84" s="28">
        <v>350</v>
      </c>
      <c r="L84" s="28">
        <v>226</v>
      </c>
      <c r="M84" s="29">
        <f t="shared" si="12"/>
        <v>0.64571428571428569</v>
      </c>
      <c r="N84" s="28">
        <v>338</v>
      </c>
      <c r="O84" s="28">
        <v>242</v>
      </c>
      <c r="P84" s="29">
        <f t="shared" si="13"/>
        <v>0.71597633136094674</v>
      </c>
      <c r="Q84" s="28">
        <v>362</v>
      </c>
      <c r="R84" s="28">
        <v>260</v>
      </c>
      <c r="S84" s="29">
        <f t="shared" si="17"/>
        <v>0.71823204419889508</v>
      </c>
      <c r="T84" s="28">
        <v>357</v>
      </c>
      <c r="U84" s="28">
        <v>251</v>
      </c>
      <c r="V84" s="29">
        <f t="shared" si="18"/>
        <v>0.70308123249299714</v>
      </c>
      <c r="W84" s="28">
        <v>352</v>
      </c>
      <c r="X84" s="28">
        <v>230</v>
      </c>
      <c r="Y84" s="29">
        <f t="shared" si="19"/>
        <v>0.65340909090909094</v>
      </c>
      <c r="Z84" s="28">
        <v>365</v>
      </c>
      <c r="AA84" s="28">
        <v>280</v>
      </c>
      <c r="AB84" s="29">
        <f t="shared" si="20"/>
        <v>0.76712328767123283</v>
      </c>
      <c r="AC84" s="28">
        <v>337</v>
      </c>
      <c r="AD84" s="28">
        <v>242</v>
      </c>
      <c r="AE84" s="29">
        <f t="shared" si="21"/>
        <v>0.71810089020771517</v>
      </c>
    </row>
    <row r="85" spans="1:31" x14ac:dyDescent="0.3">
      <c r="A85" s="4" t="s">
        <v>77</v>
      </c>
      <c r="B85" s="28">
        <v>2483</v>
      </c>
      <c r="C85" s="28">
        <v>2036</v>
      </c>
      <c r="D85" s="29">
        <f t="shared" si="14"/>
        <v>0.81997583568264198</v>
      </c>
      <c r="E85" s="28">
        <v>2547</v>
      </c>
      <c r="F85" s="28">
        <v>2022</v>
      </c>
      <c r="G85" s="29">
        <f t="shared" si="15"/>
        <v>0.79387514723203767</v>
      </c>
      <c r="H85" s="28">
        <v>2586</v>
      </c>
      <c r="I85" s="28">
        <v>1925</v>
      </c>
      <c r="J85" s="29">
        <f t="shared" si="16"/>
        <v>0.74439288476411447</v>
      </c>
      <c r="K85" s="28">
        <v>2594</v>
      </c>
      <c r="L85" s="28">
        <v>1863</v>
      </c>
      <c r="M85" s="29">
        <f t="shared" si="12"/>
        <v>0.71819583654587504</v>
      </c>
      <c r="N85" s="28">
        <v>2704</v>
      </c>
      <c r="O85" s="28">
        <v>1821</v>
      </c>
      <c r="P85" s="29">
        <f t="shared" si="13"/>
        <v>0.67344674556213013</v>
      </c>
      <c r="Q85" s="28">
        <v>2681</v>
      </c>
      <c r="R85" s="28">
        <v>1826</v>
      </c>
      <c r="S85" s="29">
        <f t="shared" si="17"/>
        <v>0.68108914584110403</v>
      </c>
      <c r="T85" s="28">
        <v>2715</v>
      </c>
      <c r="U85" s="28">
        <v>1884</v>
      </c>
      <c r="V85" s="29">
        <f t="shared" si="18"/>
        <v>0.69392265193370162</v>
      </c>
      <c r="W85" s="28">
        <v>2512</v>
      </c>
      <c r="X85" s="28">
        <v>1832</v>
      </c>
      <c r="Y85" s="29">
        <f t="shared" si="19"/>
        <v>0.72929936305732479</v>
      </c>
      <c r="Z85" s="28">
        <v>2497</v>
      </c>
      <c r="AA85" s="28">
        <v>1817</v>
      </c>
      <c r="AB85" s="29">
        <f t="shared" si="20"/>
        <v>0.72767320784941936</v>
      </c>
      <c r="AC85" s="28">
        <v>2581</v>
      </c>
      <c r="AD85" s="28">
        <v>1923</v>
      </c>
      <c r="AE85" s="29">
        <f t="shared" si="21"/>
        <v>0.74506005424254163</v>
      </c>
    </row>
    <row r="86" spans="1:31" x14ac:dyDescent="0.3">
      <c r="A86" s="4" t="s">
        <v>78</v>
      </c>
      <c r="B86" s="28">
        <v>1058</v>
      </c>
      <c r="C86" s="28">
        <v>927</v>
      </c>
      <c r="D86" s="29">
        <f t="shared" si="14"/>
        <v>0.87618147448015127</v>
      </c>
      <c r="E86" s="28">
        <v>1050</v>
      </c>
      <c r="F86" s="28">
        <v>894</v>
      </c>
      <c r="G86" s="29">
        <f t="shared" si="15"/>
        <v>0.85142857142857142</v>
      </c>
      <c r="H86" s="28">
        <v>1102</v>
      </c>
      <c r="I86" s="28">
        <v>924</v>
      </c>
      <c r="J86" s="29">
        <f t="shared" si="16"/>
        <v>0.83847549909255903</v>
      </c>
      <c r="K86" s="28">
        <v>1116</v>
      </c>
      <c r="L86" s="28">
        <v>906</v>
      </c>
      <c r="M86" s="29">
        <f t="shared" si="12"/>
        <v>0.81182795698924726</v>
      </c>
      <c r="N86" s="28">
        <v>1119</v>
      </c>
      <c r="O86" s="28">
        <v>878</v>
      </c>
      <c r="P86" s="29">
        <f t="shared" si="13"/>
        <v>0.78462913315460237</v>
      </c>
      <c r="Q86" s="28">
        <v>1105</v>
      </c>
      <c r="R86" s="28">
        <v>839</v>
      </c>
      <c r="S86" s="29">
        <f t="shared" si="17"/>
        <v>0.75927601809954748</v>
      </c>
      <c r="T86" s="28">
        <v>1119</v>
      </c>
      <c r="U86" s="28">
        <v>866</v>
      </c>
      <c r="V86" s="29">
        <f t="shared" si="18"/>
        <v>0.77390527256479003</v>
      </c>
      <c r="W86" s="28">
        <v>1095</v>
      </c>
      <c r="X86" s="28">
        <v>854</v>
      </c>
      <c r="Y86" s="29">
        <f t="shared" si="19"/>
        <v>0.77990867579908674</v>
      </c>
      <c r="Z86" s="28">
        <v>1153</v>
      </c>
      <c r="AA86" s="28">
        <v>890</v>
      </c>
      <c r="AB86" s="29">
        <f t="shared" si="20"/>
        <v>0.77189939288811793</v>
      </c>
      <c r="AC86" s="28">
        <v>1085</v>
      </c>
      <c r="AD86" s="28">
        <v>877</v>
      </c>
      <c r="AE86" s="29">
        <f t="shared" si="21"/>
        <v>0.80829493087557602</v>
      </c>
    </row>
    <row r="87" spans="1:31" x14ac:dyDescent="0.3">
      <c r="A87" s="4" t="s">
        <v>79</v>
      </c>
      <c r="B87" s="28">
        <v>1249</v>
      </c>
      <c r="C87" s="28">
        <v>989</v>
      </c>
      <c r="D87" s="29">
        <f t="shared" si="14"/>
        <v>0.7918334667734187</v>
      </c>
      <c r="E87" s="28">
        <v>1201</v>
      </c>
      <c r="F87" s="28">
        <v>962</v>
      </c>
      <c r="G87" s="29">
        <f t="shared" si="15"/>
        <v>0.80099916736053289</v>
      </c>
      <c r="H87" s="28">
        <v>1235</v>
      </c>
      <c r="I87" s="28">
        <v>979</v>
      </c>
      <c r="J87" s="29">
        <f t="shared" si="16"/>
        <v>0.7927125506072874</v>
      </c>
      <c r="K87" s="28">
        <v>1205</v>
      </c>
      <c r="L87" s="28">
        <v>901</v>
      </c>
      <c r="M87" s="29">
        <f t="shared" si="12"/>
        <v>0.74771784232365146</v>
      </c>
      <c r="N87" s="28">
        <v>1358</v>
      </c>
      <c r="O87" s="28">
        <v>1019</v>
      </c>
      <c r="P87" s="29">
        <f t="shared" si="13"/>
        <v>0.75036818851251841</v>
      </c>
      <c r="Q87" s="28">
        <v>1290</v>
      </c>
      <c r="R87" s="28">
        <v>965</v>
      </c>
      <c r="S87" s="29">
        <f t="shared" si="17"/>
        <v>0.74806201550387597</v>
      </c>
      <c r="T87" s="28">
        <v>1283</v>
      </c>
      <c r="U87" s="28">
        <v>942</v>
      </c>
      <c r="V87" s="29">
        <f t="shared" si="18"/>
        <v>0.73421667965705373</v>
      </c>
      <c r="W87" s="28">
        <v>1227</v>
      </c>
      <c r="X87" s="28">
        <v>956</v>
      </c>
      <c r="Y87" s="29">
        <f t="shared" si="19"/>
        <v>0.77913610431947844</v>
      </c>
      <c r="Z87" s="28">
        <v>1327</v>
      </c>
      <c r="AA87" s="28">
        <v>1019</v>
      </c>
      <c r="AB87" s="29">
        <f t="shared" si="20"/>
        <v>0.76789751318764132</v>
      </c>
      <c r="AC87" s="28">
        <v>1274</v>
      </c>
      <c r="AD87" s="28">
        <v>917</v>
      </c>
      <c r="AE87" s="29">
        <f t="shared" si="21"/>
        <v>0.71978021978021978</v>
      </c>
    </row>
    <row r="88" spans="1:31" x14ac:dyDescent="0.3">
      <c r="A88" s="4" t="s">
        <v>80</v>
      </c>
      <c r="B88" s="28">
        <v>1168</v>
      </c>
      <c r="C88" s="27">
        <v>909</v>
      </c>
      <c r="D88" s="29">
        <f t="shared" si="14"/>
        <v>0.77825342465753422</v>
      </c>
      <c r="E88" s="28">
        <v>1186</v>
      </c>
      <c r="F88" s="28">
        <v>905</v>
      </c>
      <c r="G88" s="29">
        <f t="shared" si="15"/>
        <v>0.76306913996627324</v>
      </c>
      <c r="H88" s="28">
        <v>1159</v>
      </c>
      <c r="I88" s="28">
        <v>822</v>
      </c>
      <c r="J88" s="29">
        <f t="shared" si="16"/>
        <v>0.70923209663503017</v>
      </c>
      <c r="K88" s="28">
        <v>1256</v>
      </c>
      <c r="L88" s="28">
        <v>845</v>
      </c>
      <c r="M88" s="29">
        <f t="shared" si="12"/>
        <v>0.67277070063694266</v>
      </c>
      <c r="N88" s="28">
        <v>1203</v>
      </c>
      <c r="O88" s="28">
        <v>771</v>
      </c>
      <c r="P88" s="29">
        <f t="shared" si="13"/>
        <v>0.64089775561097262</v>
      </c>
      <c r="Q88" s="28">
        <v>1262</v>
      </c>
      <c r="R88" s="28">
        <v>800</v>
      </c>
      <c r="S88" s="29">
        <f t="shared" si="17"/>
        <v>0.6339144215530903</v>
      </c>
      <c r="T88" s="28">
        <v>1248</v>
      </c>
      <c r="U88" s="28">
        <v>823</v>
      </c>
      <c r="V88" s="29">
        <f t="shared" si="18"/>
        <v>0.65945512820512819</v>
      </c>
      <c r="W88" s="28">
        <v>1195</v>
      </c>
      <c r="X88" s="28">
        <v>839</v>
      </c>
      <c r="Y88" s="29">
        <f t="shared" si="19"/>
        <v>0.70209205020920507</v>
      </c>
      <c r="Z88" s="28">
        <v>1263</v>
      </c>
      <c r="AA88" s="28">
        <v>929</v>
      </c>
      <c r="AB88" s="29">
        <f t="shared" si="20"/>
        <v>0.73555027711797305</v>
      </c>
      <c r="AC88" s="28">
        <v>1146</v>
      </c>
      <c r="AD88" s="28">
        <v>826</v>
      </c>
      <c r="AE88" s="29">
        <f t="shared" si="21"/>
        <v>0.72076788830715532</v>
      </c>
    </row>
    <row r="89" spans="1:31" x14ac:dyDescent="0.3">
      <c r="A89" s="3" t="s">
        <v>81</v>
      </c>
      <c r="B89" s="27">
        <v>5512</v>
      </c>
      <c r="C89" s="28">
        <v>4048</v>
      </c>
      <c r="D89" s="26">
        <f t="shared" si="14"/>
        <v>0.73439767779390419</v>
      </c>
      <c r="E89" s="27">
        <v>5605</v>
      </c>
      <c r="F89" s="27">
        <v>3878</v>
      </c>
      <c r="G89" s="26">
        <f t="shared" si="15"/>
        <v>0.69188224799286346</v>
      </c>
      <c r="H89" s="27">
        <v>5624</v>
      </c>
      <c r="I89" s="27">
        <v>3526</v>
      </c>
      <c r="J89" s="26">
        <f t="shared" si="16"/>
        <v>0.6269559032716927</v>
      </c>
      <c r="K89" s="27">
        <v>5864</v>
      </c>
      <c r="L89" s="27">
        <v>3382</v>
      </c>
      <c r="M89" s="26">
        <f t="shared" si="12"/>
        <v>0.57673942701227832</v>
      </c>
      <c r="N89" s="27">
        <v>5883</v>
      </c>
      <c r="O89" s="27">
        <v>3181</v>
      </c>
      <c r="P89" s="26">
        <f t="shared" si="13"/>
        <v>0.54071052184259727</v>
      </c>
      <c r="Q89" s="27">
        <v>6102</v>
      </c>
      <c r="R89" s="27">
        <v>3284</v>
      </c>
      <c r="S89" s="26">
        <f t="shared" si="17"/>
        <v>0.53818420190101601</v>
      </c>
      <c r="T89" s="27">
        <v>6098</v>
      </c>
      <c r="U89" s="27">
        <v>3346</v>
      </c>
      <c r="V89" s="26">
        <f t="shared" si="18"/>
        <v>0.54870449327648407</v>
      </c>
      <c r="W89" s="27">
        <v>5789</v>
      </c>
      <c r="X89" s="27">
        <v>3437</v>
      </c>
      <c r="Y89" s="26">
        <f t="shared" si="19"/>
        <v>0.59371221281741238</v>
      </c>
      <c r="Z89" s="27">
        <v>5855</v>
      </c>
      <c r="AA89" s="27">
        <v>3667</v>
      </c>
      <c r="AB89" s="26">
        <f t="shared" si="20"/>
        <v>0.6263023057216055</v>
      </c>
      <c r="AC89" s="27">
        <v>6062</v>
      </c>
      <c r="AD89" s="27">
        <v>3879</v>
      </c>
      <c r="AE89" s="26">
        <f t="shared" si="21"/>
        <v>0.63988782580006598</v>
      </c>
    </row>
    <row r="90" spans="1:31" x14ac:dyDescent="0.3">
      <c r="A90" s="4" t="s">
        <v>82</v>
      </c>
      <c r="B90" s="28">
        <v>995</v>
      </c>
      <c r="C90" s="28">
        <v>694</v>
      </c>
      <c r="D90" s="29">
        <f t="shared" si="14"/>
        <v>0.69748743718592965</v>
      </c>
      <c r="E90" s="28">
        <v>1009</v>
      </c>
      <c r="F90" s="28">
        <v>693</v>
      </c>
      <c r="G90" s="29">
        <f t="shared" si="15"/>
        <v>0.68681863230921703</v>
      </c>
      <c r="H90" s="28">
        <v>999</v>
      </c>
      <c r="I90" s="28">
        <v>667</v>
      </c>
      <c r="J90" s="29">
        <f t="shared" si="16"/>
        <v>0.66766766766766772</v>
      </c>
      <c r="K90" s="28">
        <v>1035</v>
      </c>
      <c r="L90" s="28">
        <v>634</v>
      </c>
      <c r="M90" s="29">
        <f t="shared" si="12"/>
        <v>0.61256038647342992</v>
      </c>
      <c r="N90" s="28">
        <v>1111</v>
      </c>
      <c r="O90" s="28">
        <v>641</v>
      </c>
      <c r="P90" s="29">
        <f t="shared" si="13"/>
        <v>0.57695769576957701</v>
      </c>
      <c r="Q90" s="28">
        <v>1065</v>
      </c>
      <c r="R90" s="28">
        <v>633</v>
      </c>
      <c r="S90" s="29">
        <f t="shared" si="17"/>
        <v>0.59436619718309858</v>
      </c>
      <c r="T90" s="28">
        <v>1108</v>
      </c>
      <c r="U90" s="28">
        <v>629</v>
      </c>
      <c r="V90" s="29">
        <f t="shared" si="18"/>
        <v>0.56768953068592054</v>
      </c>
      <c r="W90" s="28">
        <v>1007</v>
      </c>
      <c r="X90" s="28">
        <v>607</v>
      </c>
      <c r="Y90" s="29">
        <f t="shared" si="19"/>
        <v>0.60278053624627603</v>
      </c>
      <c r="Z90" s="28">
        <v>1090</v>
      </c>
      <c r="AA90" s="28">
        <v>714</v>
      </c>
      <c r="AB90" s="29">
        <f t="shared" si="20"/>
        <v>0.65504587155963301</v>
      </c>
      <c r="AC90" s="28">
        <v>1062</v>
      </c>
      <c r="AD90" s="28">
        <v>683</v>
      </c>
      <c r="AE90" s="29">
        <f t="shared" si="21"/>
        <v>0.64312617702448216</v>
      </c>
    </row>
    <row r="91" spans="1:31" x14ac:dyDescent="0.3">
      <c r="A91" s="4" t="s">
        <v>83</v>
      </c>
      <c r="B91" s="28">
        <v>1282</v>
      </c>
      <c r="C91" s="28">
        <v>1002</v>
      </c>
      <c r="D91" s="29">
        <f t="shared" si="14"/>
        <v>0.78159126365054599</v>
      </c>
      <c r="E91" s="28">
        <v>1349</v>
      </c>
      <c r="F91" s="28">
        <v>959</v>
      </c>
      <c r="G91" s="29">
        <f t="shared" si="15"/>
        <v>0.71089696071163822</v>
      </c>
      <c r="H91" s="28">
        <v>1392</v>
      </c>
      <c r="I91" s="28">
        <v>912</v>
      </c>
      <c r="J91" s="29">
        <f t="shared" si="16"/>
        <v>0.65517241379310343</v>
      </c>
      <c r="K91" s="28">
        <v>1398</v>
      </c>
      <c r="L91" s="28">
        <v>876</v>
      </c>
      <c r="M91" s="29">
        <f t="shared" si="12"/>
        <v>0.62660944206008584</v>
      </c>
      <c r="N91" s="28">
        <v>1373</v>
      </c>
      <c r="O91" s="28">
        <v>790</v>
      </c>
      <c r="P91" s="29">
        <f t="shared" si="13"/>
        <v>0.57538237436270945</v>
      </c>
      <c r="Q91" s="28">
        <v>1489</v>
      </c>
      <c r="R91" s="28">
        <v>828</v>
      </c>
      <c r="S91" s="29">
        <f t="shared" si="17"/>
        <v>0.55607790463398254</v>
      </c>
      <c r="T91" s="28">
        <v>1426</v>
      </c>
      <c r="U91" s="28">
        <v>827</v>
      </c>
      <c r="V91" s="29">
        <f t="shared" si="18"/>
        <v>0.57994389901823284</v>
      </c>
      <c r="W91" s="28">
        <v>1432</v>
      </c>
      <c r="X91" s="28">
        <v>872</v>
      </c>
      <c r="Y91" s="29">
        <f t="shared" si="19"/>
        <v>0.60893854748603349</v>
      </c>
      <c r="Z91" s="28">
        <v>1391</v>
      </c>
      <c r="AA91" s="28">
        <v>908</v>
      </c>
      <c r="AB91" s="29">
        <f t="shared" si="20"/>
        <v>0.65276779295470888</v>
      </c>
      <c r="AC91" s="28">
        <v>1516</v>
      </c>
      <c r="AD91" s="28">
        <v>1036</v>
      </c>
      <c r="AE91" s="29">
        <f t="shared" si="21"/>
        <v>0.68337730870712399</v>
      </c>
    </row>
    <row r="92" spans="1:31" x14ac:dyDescent="0.3">
      <c r="A92" s="4" t="s">
        <v>84</v>
      </c>
      <c r="B92" s="28">
        <v>1381</v>
      </c>
      <c r="C92" s="28">
        <v>909</v>
      </c>
      <c r="D92" s="29">
        <f t="shared" si="14"/>
        <v>0.65821868211440981</v>
      </c>
      <c r="E92" s="28">
        <v>1418</v>
      </c>
      <c r="F92" s="28">
        <v>890</v>
      </c>
      <c r="G92" s="29">
        <f t="shared" si="15"/>
        <v>0.62764456981664318</v>
      </c>
      <c r="H92" s="28">
        <v>1423</v>
      </c>
      <c r="I92" s="28">
        <v>742</v>
      </c>
      <c r="J92" s="29">
        <f t="shared" si="16"/>
        <v>0.52143359100491915</v>
      </c>
      <c r="K92" s="28">
        <v>1490</v>
      </c>
      <c r="L92" s="28">
        <v>718</v>
      </c>
      <c r="M92" s="29">
        <f t="shared" si="12"/>
        <v>0.48187919463087248</v>
      </c>
      <c r="N92" s="28">
        <v>1433</v>
      </c>
      <c r="O92" s="28">
        <v>631</v>
      </c>
      <c r="P92" s="29">
        <f t="shared" si="13"/>
        <v>0.44033496161898117</v>
      </c>
      <c r="Q92" s="28">
        <v>1530</v>
      </c>
      <c r="R92" s="28">
        <v>641</v>
      </c>
      <c r="S92" s="29">
        <f t="shared" si="17"/>
        <v>0.41895424836601308</v>
      </c>
      <c r="T92" s="28">
        <v>1521</v>
      </c>
      <c r="U92" s="28">
        <v>695</v>
      </c>
      <c r="V92" s="29">
        <f t="shared" si="18"/>
        <v>0.45693622616699542</v>
      </c>
      <c r="W92" s="28">
        <v>1454</v>
      </c>
      <c r="X92" s="28">
        <v>699</v>
      </c>
      <c r="Y92" s="29">
        <f t="shared" si="19"/>
        <v>0.48074277854195324</v>
      </c>
      <c r="Z92" s="28">
        <v>1477</v>
      </c>
      <c r="AA92" s="28">
        <v>746</v>
      </c>
      <c r="AB92" s="29">
        <f t="shared" si="20"/>
        <v>0.50507786052809744</v>
      </c>
      <c r="AC92" s="28">
        <v>1478</v>
      </c>
      <c r="AD92" s="28">
        <v>773</v>
      </c>
      <c r="AE92" s="29">
        <f t="shared" si="21"/>
        <v>0.5230040595399188</v>
      </c>
    </row>
    <row r="93" spans="1:31" x14ac:dyDescent="0.3">
      <c r="A93" s="4" t="s">
        <v>85</v>
      </c>
      <c r="B93" s="28">
        <v>1854</v>
      </c>
      <c r="C93" s="27">
        <v>1443</v>
      </c>
      <c r="D93" s="29">
        <f t="shared" si="14"/>
        <v>0.77831715210355989</v>
      </c>
      <c r="E93" s="28">
        <v>1829</v>
      </c>
      <c r="F93" s="28">
        <v>1336</v>
      </c>
      <c r="G93" s="29">
        <f t="shared" si="15"/>
        <v>0.73045379989065062</v>
      </c>
      <c r="H93" s="28">
        <v>1810</v>
      </c>
      <c r="I93" s="28">
        <v>1205</v>
      </c>
      <c r="J93" s="29">
        <f t="shared" si="16"/>
        <v>0.66574585635359118</v>
      </c>
      <c r="K93" s="28">
        <v>1941</v>
      </c>
      <c r="L93" s="28">
        <v>1154</v>
      </c>
      <c r="M93" s="29">
        <f t="shared" si="12"/>
        <v>0.59453889747552813</v>
      </c>
      <c r="N93" s="28">
        <v>1966</v>
      </c>
      <c r="O93" s="28">
        <v>1119</v>
      </c>
      <c r="P93" s="29">
        <f t="shared" si="13"/>
        <v>0.56917599186164802</v>
      </c>
      <c r="Q93" s="28">
        <v>2018</v>
      </c>
      <c r="R93" s="28">
        <v>1182</v>
      </c>
      <c r="S93" s="29">
        <f t="shared" si="17"/>
        <v>0.58572844400396429</v>
      </c>
      <c r="T93" s="28">
        <v>2043</v>
      </c>
      <c r="U93" s="28">
        <v>1195</v>
      </c>
      <c r="V93" s="29">
        <f t="shared" si="18"/>
        <v>0.58492413117963782</v>
      </c>
      <c r="W93" s="28">
        <v>1896</v>
      </c>
      <c r="X93" s="28">
        <v>1259</v>
      </c>
      <c r="Y93" s="29">
        <f t="shared" si="19"/>
        <v>0.66402953586497893</v>
      </c>
      <c r="Z93" s="28">
        <v>1897</v>
      </c>
      <c r="AA93" s="28">
        <v>1299</v>
      </c>
      <c r="AB93" s="29">
        <f t="shared" si="20"/>
        <v>0.68476541908276223</v>
      </c>
      <c r="AC93" s="28">
        <v>2006</v>
      </c>
      <c r="AD93" s="28">
        <v>1387</v>
      </c>
      <c r="AE93" s="29">
        <f t="shared" si="21"/>
        <v>0.6914257228315055</v>
      </c>
    </row>
    <row r="94" spans="1:31" x14ac:dyDescent="0.3">
      <c r="A94" s="3" t="s">
        <v>86</v>
      </c>
      <c r="B94" s="27">
        <v>11820</v>
      </c>
      <c r="C94" s="28">
        <v>8902</v>
      </c>
      <c r="D94" s="26">
        <f t="shared" si="14"/>
        <v>0.75313028764805412</v>
      </c>
      <c r="E94" s="27">
        <v>11651</v>
      </c>
      <c r="F94" s="27">
        <v>8453</v>
      </c>
      <c r="G94" s="26">
        <f t="shared" si="15"/>
        <v>0.7255171229937345</v>
      </c>
      <c r="H94" s="27">
        <v>12046</v>
      </c>
      <c r="I94" s="27">
        <v>8173</v>
      </c>
      <c r="J94" s="26">
        <f t="shared" si="16"/>
        <v>0.67848248381205378</v>
      </c>
      <c r="K94" s="27">
        <v>11913</v>
      </c>
      <c r="L94" s="27">
        <v>7550</v>
      </c>
      <c r="M94" s="26">
        <f t="shared" si="12"/>
        <v>0.63376143708553678</v>
      </c>
      <c r="N94" s="27">
        <v>12096</v>
      </c>
      <c r="O94" s="27">
        <v>7098</v>
      </c>
      <c r="P94" s="26">
        <f t="shared" si="13"/>
        <v>0.58680555555555558</v>
      </c>
      <c r="Q94" s="27">
        <v>12126</v>
      </c>
      <c r="R94" s="27">
        <v>7035</v>
      </c>
      <c r="S94" s="26">
        <f t="shared" si="17"/>
        <v>0.58015833745670464</v>
      </c>
      <c r="T94" s="27">
        <v>12432</v>
      </c>
      <c r="U94" s="27">
        <v>7724</v>
      </c>
      <c r="V94" s="26">
        <f t="shared" si="18"/>
        <v>0.6212998712998713</v>
      </c>
      <c r="W94" s="27">
        <v>12101</v>
      </c>
      <c r="X94" s="27">
        <v>7783</v>
      </c>
      <c r="Y94" s="26">
        <f t="shared" si="19"/>
        <v>0.64316998595157426</v>
      </c>
      <c r="Z94" s="27">
        <v>11882</v>
      </c>
      <c r="AA94" s="27">
        <v>7851</v>
      </c>
      <c r="AB94" s="26">
        <f t="shared" si="20"/>
        <v>0.66074734893115639</v>
      </c>
      <c r="AC94" s="27">
        <v>12025</v>
      </c>
      <c r="AD94" s="27">
        <v>8063</v>
      </c>
      <c r="AE94" s="26">
        <f t="shared" si="21"/>
        <v>0.67051975051975055</v>
      </c>
    </row>
    <row r="95" spans="1:31" x14ac:dyDescent="0.3">
      <c r="A95" s="4" t="s">
        <v>87</v>
      </c>
      <c r="B95" s="28">
        <v>869</v>
      </c>
      <c r="C95" s="28">
        <v>611</v>
      </c>
      <c r="D95" s="29">
        <f t="shared" si="14"/>
        <v>0.70310701956271582</v>
      </c>
      <c r="E95" s="28">
        <v>831</v>
      </c>
      <c r="F95" s="28">
        <v>584</v>
      </c>
      <c r="G95" s="29">
        <f t="shared" si="15"/>
        <v>0.70276774969915767</v>
      </c>
      <c r="H95" s="28">
        <v>948</v>
      </c>
      <c r="I95" s="28">
        <v>647</v>
      </c>
      <c r="J95" s="29">
        <f t="shared" si="16"/>
        <v>0.6824894514767933</v>
      </c>
      <c r="K95" s="28">
        <v>845</v>
      </c>
      <c r="L95" s="28">
        <v>589</v>
      </c>
      <c r="M95" s="29">
        <f t="shared" si="12"/>
        <v>0.69704142011834325</v>
      </c>
      <c r="N95" s="28">
        <v>899</v>
      </c>
      <c r="O95" s="28">
        <v>596</v>
      </c>
      <c r="P95" s="29">
        <f t="shared" si="13"/>
        <v>0.66295884315906561</v>
      </c>
      <c r="Q95" s="28">
        <v>898</v>
      </c>
      <c r="R95" s="28">
        <v>605</v>
      </c>
      <c r="S95" s="29">
        <f t="shared" si="17"/>
        <v>0.67371937639198221</v>
      </c>
      <c r="T95" s="28">
        <v>836</v>
      </c>
      <c r="U95" s="28">
        <v>631</v>
      </c>
      <c r="V95" s="29">
        <f t="shared" si="18"/>
        <v>0.75478468899521534</v>
      </c>
      <c r="W95" s="28">
        <v>838</v>
      </c>
      <c r="X95" s="28">
        <v>620</v>
      </c>
      <c r="Y95" s="29">
        <f t="shared" si="19"/>
        <v>0.73985680190930792</v>
      </c>
      <c r="Z95" s="28">
        <v>823</v>
      </c>
      <c r="AA95" s="28">
        <v>566</v>
      </c>
      <c r="AB95" s="29">
        <f t="shared" si="20"/>
        <v>0.68772782503037666</v>
      </c>
      <c r="AC95" s="28">
        <v>865</v>
      </c>
      <c r="AD95" s="28">
        <v>630</v>
      </c>
      <c r="AE95" s="29">
        <f t="shared" si="21"/>
        <v>0.72832369942196529</v>
      </c>
    </row>
    <row r="96" spans="1:31" x14ac:dyDescent="0.3">
      <c r="A96" s="4" t="s">
        <v>88</v>
      </c>
      <c r="B96" s="28">
        <v>2150</v>
      </c>
      <c r="C96" s="28">
        <v>1729</v>
      </c>
      <c r="D96" s="29">
        <f t="shared" si="14"/>
        <v>0.80418604651162795</v>
      </c>
      <c r="E96" s="28">
        <v>2040</v>
      </c>
      <c r="F96" s="28">
        <v>1558</v>
      </c>
      <c r="G96" s="29">
        <f t="shared" si="15"/>
        <v>0.76372549019607838</v>
      </c>
      <c r="H96" s="28">
        <v>2167</v>
      </c>
      <c r="I96" s="28">
        <v>1498</v>
      </c>
      <c r="J96" s="29">
        <f t="shared" si="16"/>
        <v>0.6912782648823258</v>
      </c>
      <c r="K96" s="28">
        <v>2087</v>
      </c>
      <c r="L96" s="28">
        <v>1312</v>
      </c>
      <c r="M96" s="29">
        <f t="shared" si="12"/>
        <v>0.62865356971729758</v>
      </c>
      <c r="N96" s="28">
        <v>2162</v>
      </c>
      <c r="O96" s="28">
        <v>1206</v>
      </c>
      <c r="P96" s="29">
        <f t="shared" si="13"/>
        <v>0.55781683626271972</v>
      </c>
      <c r="Q96" s="28">
        <v>2193</v>
      </c>
      <c r="R96" s="28">
        <v>1218</v>
      </c>
      <c r="S96" s="29">
        <f t="shared" si="17"/>
        <v>0.55540355677154585</v>
      </c>
      <c r="T96" s="28">
        <v>2252</v>
      </c>
      <c r="U96" s="28">
        <v>1332</v>
      </c>
      <c r="V96" s="29">
        <f t="shared" si="18"/>
        <v>0.59147424511545288</v>
      </c>
      <c r="W96" s="28">
        <v>2134</v>
      </c>
      <c r="X96" s="28">
        <v>1346</v>
      </c>
      <c r="Y96" s="29">
        <f t="shared" si="19"/>
        <v>0.63074039362699152</v>
      </c>
      <c r="Z96" s="28">
        <v>2200</v>
      </c>
      <c r="AA96" s="28">
        <v>1388</v>
      </c>
      <c r="AB96" s="29">
        <f t="shared" si="20"/>
        <v>0.63090909090909086</v>
      </c>
      <c r="AC96" s="28">
        <v>2211</v>
      </c>
      <c r="AD96" s="28">
        <v>1423</v>
      </c>
      <c r="AE96" s="29">
        <f t="shared" si="21"/>
        <v>0.64360018091361371</v>
      </c>
    </row>
    <row r="97" spans="1:31" x14ac:dyDescent="0.3">
      <c r="A97" s="4" t="s">
        <v>89</v>
      </c>
      <c r="B97" s="28">
        <v>2413</v>
      </c>
      <c r="C97" s="28">
        <v>1764</v>
      </c>
      <c r="D97" s="29">
        <f t="shared" si="14"/>
        <v>0.73104019892250316</v>
      </c>
      <c r="E97" s="28">
        <v>2272</v>
      </c>
      <c r="F97" s="28">
        <v>1638</v>
      </c>
      <c r="G97" s="29">
        <f t="shared" si="15"/>
        <v>0.72095070422535212</v>
      </c>
      <c r="H97" s="28">
        <v>2361</v>
      </c>
      <c r="I97" s="28">
        <v>1566</v>
      </c>
      <c r="J97" s="29">
        <f t="shared" si="16"/>
        <v>0.6632782719186785</v>
      </c>
      <c r="K97" s="28">
        <v>2310</v>
      </c>
      <c r="L97" s="28">
        <v>1372</v>
      </c>
      <c r="M97" s="29">
        <f t="shared" si="12"/>
        <v>0.59393939393939399</v>
      </c>
      <c r="N97" s="28">
        <v>2326</v>
      </c>
      <c r="O97" s="28">
        <v>1282</v>
      </c>
      <c r="P97" s="29">
        <f t="shared" si="13"/>
        <v>0.55116079105760962</v>
      </c>
      <c r="Q97" s="28">
        <v>2372</v>
      </c>
      <c r="R97" s="28">
        <v>1333</v>
      </c>
      <c r="S97" s="29">
        <f t="shared" si="17"/>
        <v>0.56197301854974702</v>
      </c>
      <c r="T97" s="28">
        <v>2308</v>
      </c>
      <c r="U97" s="28">
        <v>1425</v>
      </c>
      <c r="V97" s="29">
        <f t="shared" si="18"/>
        <v>0.61741767764298094</v>
      </c>
      <c r="W97" s="28">
        <v>2295</v>
      </c>
      <c r="X97" s="28">
        <v>1442</v>
      </c>
      <c r="Y97" s="29">
        <f t="shared" si="19"/>
        <v>0.62832244008714599</v>
      </c>
      <c r="Z97" s="28">
        <v>2253</v>
      </c>
      <c r="AA97" s="28">
        <v>1505</v>
      </c>
      <c r="AB97" s="29">
        <f t="shared" si="20"/>
        <v>0.66799822458943636</v>
      </c>
      <c r="AC97" s="28">
        <v>2297</v>
      </c>
      <c r="AD97" s="28">
        <v>1482</v>
      </c>
      <c r="AE97" s="29">
        <f t="shared" si="21"/>
        <v>0.6451893774488463</v>
      </c>
    </row>
    <row r="98" spans="1:31" x14ac:dyDescent="0.3">
      <c r="A98" s="4" t="s">
        <v>90</v>
      </c>
      <c r="B98" s="28">
        <v>1492</v>
      </c>
      <c r="C98" s="28">
        <v>1239</v>
      </c>
      <c r="D98" s="29">
        <f t="shared" si="14"/>
        <v>0.83042895442359255</v>
      </c>
      <c r="E98" s="28">
        <v>1516</v>
      </c>
      <c r="F98" s="28">
        <v>1199</v>
      </c>
      <c r="G98" s="29">
        <f t="shared" si="15"/>
        <v>0.79089709762532978</v>
      </c>
      <c r="H98" s="28">
        <v>1555</v>
      </c>
      <c r="I98" s="28">
        <v>1140</v>
      </c>
      <c r="J98" s="29">
        <f t="shared" si="16"/>
        <v>0.73311897106109325</v>
      </c>
      <c r="K98" s="28">
        <v>1590</v>
      </c>
      <c r="L98" s="28">
        <v>1049</v>
      </c>
      <c r="M98" s="29">
        <f t="shared" si="12"/>
        <v>0.65974842767295594</v>
      </c>
      <c r="N98" s="28">
        <v>1577</v>
      </c>
      <c r="O98" s="28">
        <v>940</v>
      </c>
      <c r="P98" s="29">
        <f t="shared" si="13"/>
        <v>0.59606848446417249</v>
      </c>
      <c r="Q98" s="28">
        <v>1628</v>
      </c>
      <c r="R98" s="28">
        <v>964</v>
      </c>
      <c r="S98" s="29">
        <f t="shared" si="17"/>
        <v>0.59213759213759209</v>
      </c>
      <c r="T98" s="28">
        <v>1694</v>
      </c>
      <c r="U98" s="28">
        <v>1032</v>
      </c>
      <c r="V98" s="29">
        <f t="shared" si="18"/>
        <v>0.60920897284533648</v>
      </c>
      <c r="W98" s="28">
        <v>1649</v>
      </c>
      <c r="X98" s="28">
        <v>1046</v>
      </c>
      <c r="Y98" s="29">
        <f t="shared" si="19"/>
        <v>0.63432383262583381</v>
      </c>
      <c r="Z98" s="28">
        <v>1598</v>
      </c>
      <c r="AA98" s="28">
        <v>1025</v>
      </c>
      <c r="AB98" s="29">
        <f t="shared" si="20"/>
        <v>0.64142678347934923</v>
      </c>
      <c r="AC98" s="28">
        <v>1565</v>
      </c>
      <c r="AD98" s="28">
        <v>1080</v>
      </c>
      <c r="AE98" s="29">
        <f t="shared" si="21"/>
        <v>0.69009584664536738</v>
      </c>
    </row>
    <row r="99" spans="1:31" x14ac:dyDescent="0.3">
      <c r="A99" s="4" t="s">
        <v>91</v>
      </c>
      <c r="B99" s="28">
        <v>1688</v>
      </c>
      <c r="C99" s="28">
        <v>1327</v>
      </c>
      <c r="D99" s="29">
        <f t="shared" si="14"/>
        <v>0.78613744075829384</v>
      </c>
      <c r="E99" s="28">
        <v>1756</v>
      </c>
      <c r="F99" s="28">
        <v>1301</v>
      </c>
      <c r="G99" s="29">
        <f t="shared" si="15"/>
        <v>0.74088838268792712</v>
      </c>
      <c r="H99" s="28">
        <v>1756</v>
      </c>
      <c r="I99" s="28">
        <v>1234</v>
      </c>
      <c r="J99" s="29">
        <f t="shared" si="16"/>
        <v>0.70273348519362189</v>
      </c>
      <c r="K99" s="28">
        <v>1797</v>
      </c>
      <c r="L99" s="28">
        <v>1195</v>
      </c>
      <c r="M99" s="29">
        <f t="shared" si="12"/>
        <v>0.66499721758486363</v>
      </c>
      <c r="N99" s="28">
        <v>1826</v>
      </c>
      <c r="O99" s="28">
        <v>1097</v>
      </c>
      <c r="P99" s="29">
        <f t="shared" si="13"/>
        <v>0.60076670317634173</v>
      </c>
      <c r="Q99" s="28">
        <v>1750</v>
      </c>
      <c r="R99" s="28">
        <v>1042</v>
      </c>
      <c r="S99" s="29">
        <f t="shared" si="17"/>
        <v>0.59542857142857142</v>
      </c>
      <c r="T99" s="28">
        <v>1877</v>
      </c>
      <c r="U99" s="28">
        <v>1191</v>
      </c>
      <c r="V99" s="29">
        <f t="shared" si="18"/>
        <v>0.6345231752797017</v>
      </c>
      <c r="W99" s="28">
        <v>1799</v>
      </c>
      <c r="X99" s="28">
        <v>1224</v>
      </c>
      <c r="Y99" s="29">
        <f t="shared" si="19"/>
        <v>0.68037798777098391</v>
      </c>
      <c r="Z99" s="28">
        <v>1774</v>
      </c>
      <c r="AA99" s="28">
        <v>1236</v>
      </c>
      <c r="AB99" s="29">
        <f t="shared" si="20"/>
        <v>0.69673055242390081</v>
      </c>
      <c r="AC99" s="28">
        <v>1873</v>
      </c>
      <c r="AD99" s="28">
        <v>1340</v>
      </c>
      <c r="AE99" s="29">
        <f t="shared" si="21"/>
        <v>0.71542979177789645</v>
      </c>
    </row>
    <row r="100" spans="1:31" x14ac:dyDescent="0.3">
      <c r="A100" s="4" t="s">
        <v>92</v>
      </c>
      <c r="B100" s="28">
        <v>3208</v>
      </c>
      <c r="C100" s="33">
        <v>2232</v>
      </c>
      <c r="D100" s="29">
        <f t="shared" si="14"/>
        <v>0.69576059850374061</v>
      </c>
      <c r="E100" s="28">
        <v>3236</v>
      </c>
      <c r="F100" s="28">
        <v>2173</v>
      </c>
      <c r="G100" s="29">
        <f t="shared" si="15"/>
        <v>0.67150803461063036</v>
      </c>
      <c r="H100" s="28">
        <v>3259</v>
      </c>
      <c r="I100" s="28">
        <v>2088</v>
      </c>
      <c r="J100" s="29">
        <f t="shared" si="16"/>
        <v>0.64068732740104328</v>
      </c>
      <c r="K100" s="28">
        <v>3284</v>
      </c>
      <c r="L100" s="28">
        <v>2033</v>
      </c>
      <c r="M100" s="29">
        <f t="shared" si="12"/>
        <v>0.61906211936662603</v>
      </c>
      <c r="N100" s="28">
        <v>3306</v>
      </c>
      <c r="O100" s="28">
        <v>1977</v>
      </c>
      <c r="P100" s="29">
        <f t="shared" si="13"/>
        <v>0.59800362976406529</v>
      </c>
      <c r="Q100" s="28">
        <v>3285</v>
      </c>
      <c r="R100" s="28">
        <v>1873</v>
      </c>
      <c r="S100" s="29">
        <f t="shared" si="17"/>
        <v>0.57016742770167428</v>
      </c>
      <c r="T100" s="28">
        <v>3465</v>
      </c>
      <c r="U100" s="28">
        <v>2113</v>
      </c>
      <c r="V100" s="29">
        <f t="shared" si="18"/>
        <v>0.60981240981240981</v>
      </c>
      <c r="W100" s="28">
        <v>3386</v>
      </c>
      <c r="X100" s="28">
        <v>2105</v>
      </c>
      <c r="Y100" s="29">
        <f t="shared" si="19"/>
        <v>0.62167749556999408</v>
      </c>
      <c r="Z100" s="28">
        <v>3234</v>
      </c>
      <c r="AA100" s="28">
        <v>2131</v>
      </c>
      <c r="AB100" s="29">
        <f t="shared" si="20"/>
        <v>0.65893630179344465</v>
      </c>
      <c r="AC100" s="28">
        <v>3214</v>
      </c>
      <c r="AD100" s="28">
        <v>2108</v>
      </c>
      <c r="AE100" s="29">
        <f t="shared" si="21"/>
        <v>0.65588052271313002</v>
      </c>
    </row>
    <row r="101" spans="1:31" x14ac:dyDescent="0.3">
      <c r="A101" s="4" t="s">
        <v>96</v>
      </c>
      <c r="B101" s="32" t="s">
        <v>97</v>
      </c>
      <c r="C101" s="33">
        <v>643</v>
      </c>
      <c r="D101" s="34" t="str">
        <f>IFERROR(C101/B101,"-")</f>
        <v>-</v>
      </c>
      <c r="E101" s="32" t="s">
        <v>97</v>
      </c>
      <c r="F101" s="33">
        <v>615</v>
      </c>
      <c r="G101" s="34" t="str">
        <f>IFERROR(F101/E101,"-")</f>
        <v>-</v>
      </c>
      <c r="H101" s="32" t="s">
        <v>97</v>
      </c>
      <c r="I101" s="33">
        <v>667</v>
      </c>
      <c r="J101" s="34" t="str">
        <f>IFERROR(I101/H101,"-")</f>
        <v>-</v>
      </c>
      <c r="K101" s="32" t="s">
        <v>97</v>
      </c>
      <c r="L101" s="33">
        <v>797</v>
      </c>
      <c r="M101" s="34" t="str">
        <f>IFERROR(L101/K101,"-")</f>
        <v>-</v>
      </c>
      <c r="N101" s="32" t="s">
        <v>97</v>
      </c>
      <c r="O101" s="33">
        <v>921</v>
      </c>
      <c r="P101" s="34" t="str">
        <f>IFERROR(O101/N101,"-")</f>
        <v>-</v>
      </c>
      <c r="Q101" s="32" t="s">
        <v>97</v>
      </c>
      <c r="R101" s="33">
        <v>1056</v>
      </c>
      <c r="S101" s="34" t="str">
        <f>IFERROR(R101/Q101,"-")</f>
        <v>-</v>
      </c>
      <c r="T101" s="32" t="s">
        <v>97</v>
      </c>
      <c r="U101" s="33">
        <v>1480</v>
      </c>
      <c r="V101" s="34" t="str">
        <f>IFERROR(U101/T101,"-")</f>
        <v>-</v>
      </c>
      <c r="W101" s="32" t="s">
        <v>97</v>
      </c>
      <c r="X101" s="33">
        <v>2019</v>
      </c>
      <c r="Y101" s="34" t="str">
        <f>IFERROR(X101/W101,"-")</f>
        <v>-</v>
      </c>
      <c r="Z101" s="32" t="s">
        <v>97</v>
      </c>
      <c r="AA101" s="33">
        <v>2336</v>
      </c>
      <c r="AB101" s="34" t="str">
        <f>IFERROR(AA101/Z101,"-")</f>
        <v>-</v>
      </c>
      <c r="AC101" s="32" t="s">
        <v>97</v>
      </c>
      <c r="AD101" s="33">
        <v>2793</v>
      </c>
      <c r="AE101" s="34" t="str">
        <f>IFERROR(AD101/AC101,"-")</f>
        <v>-</v>
      </c>
    </row>
  </sheetData>
  <mergeCells count="42">
    <mergeCell ref="AD9:AD10"/>
    <mergeCell ref="W9:W10"/>
    <mergeCell ref="Z7:AB7"/>
    <mergeCell ref="AC7:AE7"/>
    <mergeCell ref="O9:O10"/>
    <mergeCell ref="P9:P10"/>
    <mergeCell ref="Q9:Q10"/>
    <mergeCell ref="W7:Y7"/>
    <mergeCell ref="AE9:AE10"/>
    <mergeCell ref="Y9:Y10"/>
    <mergeCell ref="Z9:Z10"/>
    <mergeCell ref="AA9:AA10"/>
    <mergeCell ref="AB9:AB10"/>
    <mergeCell ref="AC9:AC10"/>
    <mergeCell ref="X9:X10"/>
    <mergeCell ref="R9:R10"/>
    <mergeCell ref="S9:S10"/>
    <mergeCell ref="T9:T10"/>
    <mergeCell ref="U9:U10"/>
    <mergeCell ref="V9:V10"/>
    <mergeCell ref="A9:A10"/>
    <mergeCell ref="K9:K10"/>
    <mergeCell ref="L9:L10"/>
    <mergeCell ref="M9:M10"/>
    <mergeCell ref="N9:N10"/>
    <mergeCell ref="H9:H10"/>
    <mergeCell ref="I9:I10"/>
    <mergeCell ref="J9:J10"/>
    <mergeCell ref="D9:D10"/>
    <mergeCell ref="E9:E10"/>
    <mergeCell ref="F9:F10"/>
    <mergeCell ref="G9:G10"/>
    <mergeCell ref="B9:B10"/>
    <mergeCell ref="C9:C10"/>
    <mergeCell ref="A7:A8"/>
    <mergeCell ref="K7:M7"/>
    <mergeCell ref="N7:P7"/>
    <mergeCell ref="Q7:S7"/>
    <mergeCell ref="T7:V7"/>
    <mergeCell ref="H7:J7"/>
    <mergeCell ref="B7:D7"/>
    <mergeCell ref="E7:G7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3C9E-6E6C-494C-856E-7EF82E0795C4}">
  <dimension ref="A1:AE101"/>
  <sheetViews>
    <sheetView zoomScale="85" zoomScaleNormal="85" workbookViewId="0">
      <selection activeCell="B9" sqref="B9:AE10"/>
    </sheetView>
  </sheetViews>
  <sheetFormatPr defaultRowHeight="14.4" x14ac:dyDescent="0.3"/>
  <cols>
    <col min="1" max="1" width="20.109375" style="1" customWidth="1"/>
    <col min="2" max="10" width="22.6640625" style="25" customWidth="1"/>
    <col min="11" max="11" width="22.6640625" style="77" customWidth="1"/>
    <col min="12" max="12" width="22.6640625" style="25" customWidth="1"/>
    <col min="13" max="20" width="22.6640625" style="77" customWidth="1"/>
    <col min="21" max="21" width="22.6640625" style="25" customWidth="1"/>
    <col min="22" max="31" width="22.6640625" style="77" customWidth="1"/>
  </cols>
  <sheetData>
    <row r="1" spans="1:31" s="38" customFormat="1" x14ac:dyDescent="0.3">
      <c r="A1" s="18" t="s">
        <v>252</v>
      </c>
      <c r="B1" s="24"/>
      <c r="C1" s="24"/>
      <c r="D1" s="24"/>
      <c r="E1" s="24"/>
      <c r="F1" s="24"/>
      <c r="G1" s="24"/>
      <c r="H1" s="24"/>
      <c r="I1" s="24"/>
      <c r="J1" s="24"/>
      <c r="K1" s="82"/>
      <c r="L1" s="39"/>
      <c r="M1" s="82"/>
      <c r="N1" s="82"/>
      <c r="O1" s="82"/>
      <c r="P1" s="82"/>
      <c r="Q1" s="82"/>
      <c r="R1" s="82"/>
      <c r="S1" s="82"/>
      <c r="T1" s="82"/>
      <c r="U1" s="39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x14ac:dyDescent="0.3">
      <c r="A2" s="36" t="s">
        <v>308</v>
      </c>
    </row>
    <row r="3" spans="1:31" x14ac:dyDescent="0.3">
      <c r="A3" s="10"/>
    </row>
    <row r="4" spans="1:31" x14ac:dyDescent="0.3">
      <c r="A4" s="8" t="s">
        <v>98</v>
      </c>
    </row>
    <row r="5" spans="1:31" x14ac:dyDescent="0.3">
      <c r="A5" s="8" t="s">
        <v>99</v>
      </c>
    </row>
    <row r="6" spans="1:31" x14ac:dyDescent="0.3">
      <c r="A6" s="37"/>
    </row>
    <row r="7" spans="1:31" x14ac:dyDescent="0.3">
      <c r="A7" s="101" t="s">
        <v>0</v>
      </c>
      <c r="B7" s="98" t="s">
        <v>123</v>
      </c>
      <c r="C7" s="99"/>
      <c r="D7" s="100"/>
      <c r="E7" s="98" t="s">
        <v>124</v>
      </c>
      <c r="F7" s="99"/>
      <c r="G7" s="100"/>
      <c r="H7" s="98" t="s">
        <v>125</v>
      </c>
      <c r="I7" s="99"/>
      <c r="J7" s="100"/>
      <c r="K7" s="98" t="s">
        <v>126</v>
      </c>
      <c r="L7" s="99"/>
      <c r="M7" s="100"/>
      <c r="N7" s="98" t="s">
        <v>127</v>
      </c>
      <c r="O7" s="99"/>
      <c r="P7" s="100"/>
      <c r="Q7" s="98" t="s">
        <v>128</v>
      </c>
      <c r="R7" s="99"/>
      <c r="S7" s="100"/>
      <c r="T7" s="98" t="s">
        <v>129</v>
      </c>
      <c r="U7" s="99"/>
      <c r="V7" s="100"/>
      <c r="W7" s="98" t="s">
        <v>130</v>
      </c>
      <c r="X7" s="99"/>
      <c r="Y7" s="100"/>
      <c r="Z7" s="98" t="s">
        <v>131</v>
      </c>
      <c r="AA7" s="99"/>
      <c r="AB7" s="100"/>
      <c r="AC7" s="98" t="s">
        <v>132</v>
      </c>
      <c r="AD7" s="99"/>
      <c r="AE7" s="100"/>
    </row>
    <row r="8" spans="1:31" ht="39.6" x14ac:dyDescent="0.3">
      <c r="A8" s="102"/>
      <c r="B8" s="23" t="s">
        <v>1</v>
      </c>
      <c r="C8" s="6" t="s">
        <v>94</v>
      </c>
      <c r="D8" s="6" t="s">
        <v>95</v>
      </c>
      <c r="E8" s="23" t="s">
        <v>1</v>
      </c>
      <c r="F8" s="6" t="s">
        <v>94</v>
      </c>
      <c r="G8" s="6" t="s">
        <v>95</v>
      </c>
      <c r="H8" s="23" t="s">
        <v>1</v>
      </c>
      <c r="I8" s="6" t="s">
        <v>94</v>
      </c>
      <c r="J8" s="6" t="s">
        <v>95</v>
      </c>
      <c r="K8" s="23" t="s">
        <v>1</v>
      </c>
      <c r="L8" s="6" t="s">
        <v>94</v>
      </c>
      <c r="M8" s="6" t="s">
        <v>95</v>
      </c>
      <c r="N8" s="23" t="s">
        <v>1</v>
      </c>
      <c r="O8" s="6" t="s">
        <v>94</v>
      </c>
      <c r="P8" s="6" t="s">
        <v>95</v>
      </c>
      <c r="Q8" s="23" t="s">
        <v>1</v>
      </c>
      <c r="R8" s="6" t="s">
        <v>94</v>
      </c>
      <c r="S8" s="6" t="s">
        <v>95</v>
      </c>
      <c r="T8" s="23" t="s">
        <v>1</v>
      </c>
      <c r="U8" s="6" t="s">
        <v>94</v>
      </c>
      <c r="V8" s="6" t="s">
        <v>95</v>
      </c>
      <c r="W8" s="23" t="s">
        <v>1</v>
      </c>
      <c r="X8" s="6" t="s">
        <v>94</v>
      </c>
      <c r="Y8" s="6" t="s">
        <v>95</v>
      </c>
      <c r="Z8" s="23" t="s">
        <v>1</v>
      </c>
      <c r="AA8" s="6" t="s">
        <v>94</v>
      </c>
      <c r="AB8" s="6" t="s">
        <v>95</v>
      </c>
      <c r="AC8" s="23" t="s">
        <v>1</v>
      </c>
      <c r="AD8" s="6" t="s">
        <v>94</v>
      </c>
      <c r="AE8" s="6" t="s">
        <v>95</v>
      </c>
    </row>
    <row r="9" spans="1:31" x14ac:dyDescent="0.3">
      <c r="A9" s="103" t="s">
        <v>2</v>
      </c>
      <c r="B9" s="105">
        <v>108955</v>
      </c>
      <c r="C9" s="105">
        <v>84829</v>
      </c>
      <c r="D9" s="107">
        <f>C9/B9</f>
        <v>0.7785691340461659</v>
      </c>
      <c r="E9" s="105">
        <v>107117</v>
      </c>
      <c r="F9" s="105">
        <v>80684</v>
      </c>
      <c r="G9" s="107">
        <f>F9/E9</f>
        <v>0.75323244676381895</v>
      </c>
      <c r="H9" s="105">
        <v>110252</v>
      </c>
      <c r="I9" s="105">
        <v>79357</v>
      </c>
      <c r="J9" s="107">
        <f>I9/H9</f>
        <v>0.71977832601676162</v>
      </c>
      <c r="K9" s="105">
        <v>111162</v>
      </c>
      <c r="L9" s="105">
        <v>75875</v>
      </c>
      <c r="M9" s="107">
        <f>L9/K9</f>
        <v>0.68256238642701639</v>
      </c>
      <c r="N9" s="105">
        <v>113083</v>
      </c>
      <c r="O9" s="105">
        <v>73989</v>
      </c>
      <c r="P9" s="107">
        <f>O9/N9</f>
        <v>0.65428932730826028</v>
      </c>
      <c r="Q9" s="105">
        <v>114789</v>
      </c>
      <c r="R9" s="105">
        <v>74160</v>
      </c>
      <c r="S9" s="107">
        <f>R9/Q9</f>
        <v>0.64605493557745075</v>
      </c>
      <c r="T9" s="105">
        <v>114419</v>
      </c>
      <c r="U9" s="105">
        <v>76507</v>
      </c>
      <c r="V9" s="107">
        <f>U9/T9</f>
        <v>0.66865642943916659</v>
      </c>
      <c r="W9" s="105">
        <v>112633</v>
      </c>
      <c r="X9" s="105">
        <v>78802</v>
      </c>
      <c r="Y9" s="107">
        <f>X9/W9</f>
        <v>0.69963509806184687</v>
      </c>
      <c r="Z9" s="105">
        <v>110631</v>
      </c>
      <c r="AA9" s="105">
        <v>80018</v>
      </c>
      <c r="AB9" s="107">
        <f>AA9/Z9</f>
        <v>0.72328732452929112</v>
      </c>
      <c r="AC9" s="105">
        <v>112197</v>
      </c>
      <c r="AD9" s="105">
        <v>81655</v>
      </c>
      <c r="AE9" s="107">
        <f>AD9/AC9</f>
        <v>0.72778238277315788</v>
      </c>
    </row>
    <row r="10" spans="1:31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  <c r="K10" s="106"/>
      <c r="L10" s="106"/>
      <c r="M10" s="108"/>
      <c r="N10" s="106"/>
      <c r="O10" s="106"/>
      <c r="P10" s="108"/>
      <c r="Q10" s="106"/>
      <c r="R10" s="106"/>
      <c r="S10" s="108"/>
      <c r="T10" s="106"/>
      <c r="U10" s="106"/>
      <c r="V10" s="108"/>
      <c r="W10" s="106"/>
      <c r="X10" s="106"/>
      <c r="Y10" s="108"/>
      <c r="Z10" s="106"/>
      <c r="AA10" s="106"/>
      <c r="AB10" s="108"/>
      <c r="AC10" s="106"/>
      <c r="AD10" s="106"/>
      <c r="AE10" s="108"/>
    </row>
    <row r="11" spans="1:31" x14ac:dyDescent="0.3">
      <c r="A11" s="2" t="s">
        <v>3</v>
      </c>
      <c r="B11" s="21">
        <v>14233</v>
      </c>
      <c r="C11" s="21">
        <v>10244</v>
      </c>
      <c r="D11" s="26">
        <f>(C11/B11)</f>
        <v>0.71973582519496948</v>
      </c>
      <c r="E11" s="21">
        <v>13913</v>
      </c>
      <c r="F11" s="21">
        <v>9554</v>
      </c>
      <c r="G11" s="26">
        <f>(F11/E11)</f>
        <v>0.68669589592467473</v>
      </c>
      <c r="H11" s="21">
        <v>14665</v>
      </c>
      <c r="I11" s="21">
        <v>9778</v>
      </c>
      <c r="J11" s="26">
        <f>(I11/H11)</f>
        <v>0.66675758608932834</v>
      </c>
      <c r="K11" s="21">
        <v>14808</v>
      </c>
      <c r="L11" s="21">
        <v>9354</v>
      </c>
      <c r="M11" s="26">
        <f t="shared" ref="M11:M42" si="0">(L11/K11)</f>
        <v>0.63168557536466774</v>
      </c>
      <c r="N11" s="21">
        <v>14984</v>
      </c>
      <c r="O11" s="22">
        <v>9054</v>
      </c>
      <c r="P11" s="26">
        <f t="shared" ref="P11:P42" si="1">(O11/N11)</f>
        <v>0.60424452749599578</v>
      </c>
      <c r="Q11" s="21">
        <v>15378</v>
      </c>
      <c r="R11" s="21">
        <v>9431</v>
      </c>
      <c r="S11" s="26">
        <f>(R11/Q11)</f>
        <v>0.61327870984523347</v>
      </c>
      <c r="T11" s="21">
        <v>15494</v>
      </c>
      <c r="U11" s="21">
        <v>9884</v>
      </c>
      <c r="V11" s="26">
        <f>(U11/T11)</f>
        <v>0.63792435781592871</v>
      </c>
      <c r="W11" s="21">
        <v>14977</v>
      </c>
      <c r="X11" s="21">
        <v>10205</v>
      </c>
      <c r="Y11" s="26">
        <f>(X11/W11)</f>
        <v>0.68137811310676366</v>
      </c>
      <c r="Z11" s="21">
        <v>14780</v>
      </c>
      <c r="AA11" s="21">
        <v>10348</v>
      </c>
      <c r="AB11" s="26">
        <f>(AA11/Z11)</f>
        <v>0.70013531799729367</v>
      </c>
      <c r="AC11" s="21">
        <v>15199</v>
      </c>
      <c r="AD11" s="21">
        <v>10856</v>
      </c>
      <c r="AE11" s="26">
        <f>(AD11/AC11)</f>
        <v>0.71425751694190409</v>
      </c>
    </row>
    <row r="12" spans="1:31" x14ac:dyDescent="0.3">
      <c r="A12" s="3" t="s">
        <v>4</v>
      </c>
      <c r="B12" s="27">
        <v>14483</v>
      </c>
      <c r="C12" s="27">
        <v>12266</v>
      </c>
      <c r="D12" s="26">
        <f t="shared" ref="D12:D75" si="2">(C12/B12)</f>
        <v>0.84692397983843126</v>
      </c>
      <c r="E12" s="27">
        <v>14262</v>
      </c>
      <c r="F12" s="27">
        <v>11597</v>
      </c>
      <c r="G12" s="26">
        <f t="shared" ref="G12:G75" si="3">(F12/E12)</f>
        <v>0.81313981208806618</v>
      </c>
      <c r="H12" s="27">
        <v>14631</v>
      </c>
      <c r="I12" s="27">
        <v>11451</v>
      </c>
      <c r="J12" s="26">
        <f t="shared" ref="J12:J75" si="4">(I12/H12)</f>
        <v>0.78265327045314748</v>
      </c>
      <c r="K12" s="27">
        <v>14644</v>
      </c>
      <c r="L12" s="27">
        <v>10940</v>
      </c>
      <c r="M12" s="26">
        <f t="shared" si="0"/>
        <v>0.74706364381316581</v>
      </c>
      <c r="N12" s="27">
        <v>14808</v>
      </c>
      <c r="O12" s="78">
        <v>10589</v>
      </c>
      <c r="P12" s="26">
        <f t="shared" si="1"/>
        <v>0.71508643976229069</v>
      </c>
      <c r="Q12" s="27">
        <v>15372</v>
      </c>
      <c r="R12" s="27">
        <v>10764</v>
      </c>
      <c r="S12" s="26">
        <f t="shared" ref="S12:S75" si="5">(R12/Q12)</f>
        <v>0.70023419203747073</v>
      </c>
      <c r="T12" s="27">
        <v>14824</v>
      </c>
      <c r="U12" s="27">
        <v>10638</v>
      </c>
      <c r="V12" s="26">
        <f t="shared" ref="V12:V75" si="6">(U12/T12)</f>
        <v>0.71762007555315699</v>
      </c>
      <c r="W12" s="27">
        <v>14891</v>
      </c>
      <c r="X12" s="27">
        <v>11078</v>
      </c>
      <c r="Y12" s="26">
        <f t="shared" ref="Y12:Y75" si="7">(X12/W12)</f>
        <v>0.74393929218991339</v>
      </c>
      <c r="Z12" s="27">
        <v>14478</v>
      </c>
      <c r="AA12" s="27">
        <v>11003</v>
      </c>
      <c r="AB12" s="26">
        <f t="shared" ref="AB12:AB75" si="8">(AA12/Z12)</f>
        <v>0.7599806603121978</v>
      </c>
      <c r="AC12" s="27">
        <v>15171</v>
      </c>
      <c r="AD12" s="27">
        <v>11558</v>
      </c>
      <c r="AE12" s="26">
        <f t="shared" ref="AE12:AE75" si="9">(AD12/AC12)</f>
        <v>0.7618482631336102</v>
      </c>
    </row>
    <row r="13" spans="1:31" x14ac:dyDescent="0.3">
      <c r="A13" s="4" t="s">
        <v>5</v>
      </c>
      <c r="B13" s="28">
        <v>1066</v>
      </c>
      <c r="C13" s="28">
        <v>866</v>
      </c>
      <c r="D13" s="29">
        <f t="shared" si="2"/>
        <v>0.81238273921200754</v>
      </c>
      <c r="E13" s="28">
        <v>1018</v>
      </c>
      <c r="F13" s="28">
        <v>777</v>
      </c>
      <c r="G13" s="29">
        <f t="shared" si="3"/>
        <v>0.76326129666011788</v>
      </c>
      <c r="H13" s="28">
        <v>1005</v>
      </c>
      <c r="I13" s="28">
        <v>757</v>
      </c>
      <c r="J13" s="29">
        <f t="shared" si="4"/>
        <v>0.75323383084577111</v>
      </c>
      <c r="K13" s="28">
        <v>1092</v>
      </c>
      <c r="L13" s="28">
        <v>760</v>
      </c>
      <c r="M13" s="29">
        <f t="shared" si="0"/>
        <v>0.69597069597069594</v>
      </c>
      <c r="N13" s="28">
        <v>1023</v>
      </c>
      <c r="O13" s="79">
        <v>706</v>
      </c>
      <c r="P13" s="29">
        <f t="shared" si="1"/>
        <v>0.69012707722385147</v>
      </c>
      <c r="Q13" s="28">
        <v>1107</v>
      </c>
      <c r="R13" s="28">
        <v>787</v>
      </c>
      <c r="S13" s="29">
        <f t="shared" si="5"/>
        <v>0.71093044263775973</v>
      </c>
      <c r="T13" s="28">
        <v>1008</v>
      </c>
      <c r="U13" s="28">
        <v>761</v>
      </c>
      <c r="V13" s="29">
        <f t="shared" si="6"/>
        <v>0.75496031746031744</v>
      </c>
      <c r="W13" s="28">
        <v>987</v>
      </c>
      <c r="X13" s="28">
        <v>757</v>
      </c>
      <c r="Y13" s="29">
        <f t="shared" si="7"/>
        <v>0.76697061803444777</v>
      </c>
      <c r="Z13" s="28">
        <v>948</v>
      </c>
      <c r="AA13" s="28">
        <v>720</v>
      </c>
      <c r="AB13" s="29">
        <f t="shared" si="8"/>
        <v>0.759493670886076</v>
      </c>
      <c r="AC13" s="28">
        <v>1059</v>
      </c>
      <c r="AD13" s="28">
        <v>845</v>
      </c>
      <c r="AE13" s="29">
        <f t="shared" si="9"/>
        <v>0.79792256846081211</v>
      </c>
    </row>
    <row r="14" spans="1:31" x14ac:dyDescent="0.3">
      <c r="A14" s="4" t="s">
        <v>6</v>
      </c>
      <c r="B14" s="28">
        <v>964</v>
      </c>
      <c r="C14" s="28">
        <v>847</v>
      </c>
      <c r="D14" s="29">
        <f t="shared" si="2"/>
        <v>0.87863070539419086</v>
      </c>
      <c r="E14" s="28">
        <v>901</v>
      </c>
      <c r="F14" s="28">
        <v>742</v>
      </c>
      <c r="G14" s="29">
        <f t="shared" si="3"/>
        <v>0.82352941176470584</v>
      </c>
      <c r="H14" s="28">
        <v>994</v>
      </c>
      <c r="I14" s="28">
        <v>801</v>
      </c>
      <c r="J14" s="29">
        <f t="shared" si="4"/>
        <v>0.80583501006036218</v>
      </c>
      <c r="K14" s="28">
        <v>1051</v>
      </c>
      <c r="L14" s="28">
        <v>809</v>
      </c>
      <c r="M14" s="29">
        <f t="shared" si="0"/>
        <v>0.76974310180780214</v>
      </c>
      <c r="N14" s="28">
        <v>1018</v>
      </c>
      <c r="O14" s="79">
        <v>733</v>
      </c>
      <c r="P14" s="29">
        <f t="shared" si="1"/>
        <v>0.72003929273084477</v>
      </c>
      <c r="Q14" s="28">
        <v>1092</v>
      </c>
      <c r="R14" s="28">
        <v>769</v>
      </c>
      <c r="S14" s="29">
        <f t="shared" si="5"/>
        <v>0.70421245421245426</v>
      </c>
      <c r="T14" s="28">
        <v>1023</v>
      </c>
      <c r="U14" s="28">
        <v>791</v>
      </c>
      <c r="V14" s="29">
        <f t="shared" si="6"/>
        <v>0.77321603128054739</v>
      </c>
      <c r="W14" s="28">
        <v>1014</v>
      </c>
      <c r="X14" s="28">
        <v>836</v>
      </c>
      <c r="Y14" s="29">
        <f t="shared" si="7"/>
        <v>0.82445759368836291</v>
      </c>
      <c r="Z14" s="28">
        <v>1026</v>
      </c>
      <c r="AA14" s="28">
        <v>823</v>
      </c>
      <c r="AB14" s="29">
        <f t="shared" si="8"/>
        <v>0.8021442495126706</v>
      </c>
      <c r="AC14" s="28">
        <v>1095</v>
      </c>
      <c r="AD14" s="28">
        <v>880</v>
      </c>
      <c r="AE14" s="29">
        <f t="shared" si="9"/>
        <v>0.80365296803652964</v>
      </c>
    </row>
    <row r="15" spans="1:31" x14ac:dyDescent="0.3">
      <c r="A15" s="4" t="s">
        <v>7</v>
      </c>
      <c r="B15" s="28">
        <v>1764</v>
      </c>
      <c r="C15" s="28">
        <v>1368</v>
      </c>
      <c r="D15" s="29">
        <f t="shared" si="2"/>
        <v>0.77551020408163263</v>
      </c>
      <c r="E15" s="28">
        <v>1766</v>
      </c>
      <c r="F15" s="28">
        <v>1342</v>
      </c>
      <c r="G15" s="29">
        <f t="shared" si="3"/>
        <v>0.75990939977349947</v>
      </c>
      <c r="H15" s="28">
        <v>1767</v>
      </c>
      <c r="I15" s="28">
        <v>1296</v>
      </c>
      <c r="J15" s="29">
        <f t="shared" si="4"/>
        <v>0.73344651952461803</v>
      </c>
      <c r="K15" s="28">
        <v>1697</v>
      </c>
      <c r="L15" s="28">
        <v>1226</v>
      </c>
      <c r="M15" s="29">
        <f t="shared" si="0"/>
        <v>0.72245138479670001</v>
      </c>
      <c r="N15" s="28">
        <v>1850</v>
      </c>
      <c r="O15" s="79">
        <v>1318</v>
      </c>
      <c r="P15" s="29">
        <f t="shared" si="1"/>
        <v>0.71243243243243248</v>
      </c>
      <c r="Q15" s="28">
        <v>1786</v>
      </c>
      <c r="R15" s="28">
        <v>1257</v>
      </c>
      <c r="S15" s="29">
        <f t="shared" si="5"/>
        <v>0.70380739081746924</v>
      </c>
      <c r="T15" s="28">
        <v>1714</v>
      </c>
      <c r="U15" s="28">
        <v>1259</v>
      </c>
      <c r="V15" s="29">
        <f t="shared" si="6"/>
        <v>0.73453908984830807</v>
      </c>
      <c r="W15" s="28">
        <v>1738</v>
      </c>
      <c r="X15" s="28">
        <v>1301</v>
      </c>
      <c r="Y15" s="29">
        <f t="shared" si="7"/>
        <v>0.74856156501726123</v>
      </c>
      <c r="Z15" s="28">
        <v>1653</v>
      </c>
      <c r="AA15" s="28">
        <v>1288</v>
      </c>
      <c r="AB15" s="29">
        <f t="shared" si="8"/>
        <v>0.77918935269207501</v>
      </c>
      <c r="AC15" s="28">
        <v>1674</v>
      </c>
      <c r="AD15" s="28">
        <v>1318</v>
      </c>
      <c r="AE15" s="29">
        <f t="shared" si="9"/>
        <v>0.78733572281959374</v>
      </c>
    </row>
    <row r="16" spans="1:31" x14ac:dyDescent="0.3">
      <c r="A16" s="4" t="s">
        <v>8</v>
      </c>
      <c r="B16" s="28">
        <v>1055</v>
      </c>
      <c r="C16" s="28">
        <v>945</v>
      </c>
      <c r="D16" s="29">
        <f t="shared" si="2"/>
        <v>0.89573459715639814</v>
      </c>
      <c r="E16" s="28">
        <v>1067</v>
      </c>
      <c r="F16" s="28">
        <v>912</v>
      </c>
      <c r="G16" s="29">
        <f t="shared" si="3"/>
        <v>0.85473289597000934</v>
      </c>
      <c r="H16" s="28">
        <v>1017</v>
      </c>
      <c r="I16" s="28">
        <v>833</v>
      </c>
      <c r="J16" s="29">
        <f t="shared" si="4"/>
        <v>0.81907571288102266</v>
      </c>
      <c r="K16" s="28">
        <v>1051</v>
      </c>
      <c r="L16" s="28">
        <v>802</v>
      </c>
      <c r="M16" s="29">
        <f t="shared" si="0"/>
        <v>0.76308277830637483</v>
      </c>
      <c r="N16" s="28">
        <v>1088</v>
      </c>
      <c r="O16" s="79">
        <v>810</v>
      </c>
      <c r="P16" s="29">
        <f t="shared" si="1"/>
        <v>0.74448529411764708</v>
      </c>
      <c r="Q16" s="28">
        <v>1208</v>
      </c>
      <c r="R16" s="28">
        <v>897</v>
      </c>
      <c r="S16" s="29">
        <f t="shared" si="5"/>
        <v>0.74254966887417218</v>
      </c>
      <c r="T16" s="28">
        <v>1104</v>
      </c>
      <c r="U16" s="28">
        <v>846</v>
      </c>
      <c r="V16" s="29">
        <f t="shared" si="6"/>
        <v>0.76630434782608692</v>
      </c>
      <c r="W16" s="28">
        <v>1184</v>
      </c>
      <c r="X16" s="28">
        <v>922</v>
      </c>
      <c r="Y16" s="29">
        <f t="shared" si="7"/>
        <v>0.77871621621621623</v>
      </c>
      <c r="Z16" s="28">
        <v>1082</v>
      </c>
      <c r="AA16" s="28">
        <v>852</v>
      </c>
      <c r="AB16" s="29">
        <f t="shared" si="8"/>
        <v>0.78743068391866911</v>
      </c>
      <c r="AC16" s="28">
        <v>1117</v>
      </c>
      <c r="AD16" s="28">
        <v>886</v>
      </c>
      <c r="AE16" s="29">
        <f t="shared" si="9"/>
        <v>0.79319606087735006</v>
      </c>
    </row>
    <row r="17" spans="1:31" x14ac:dyDescent="0.3">
      <c r="A17" s="4" t="s">
        <v>9</v>
      </c>
      <c r="B17" s="28">
        <v>742</v>
      </c>
      <c r="C17" s="28">
        <v>632</v>
      </c>
      <c r="D17" s="29">
        <f t="shared" si="2"/>
        <v>0.85175202156334229</v>
      </c>
      <c r="E17" s="28">
        <v>669</v>
      </c>
      <c r="F17" s="28">
        <v>585</v>
      </c>
      <c r="G17" s="29">
        <f t="shared" si="3"/>
        <v>0.87443946188340804</v>
      </c>
      <c r="H17" s="28">
        <v>732</v>
      </c>
      <c r="I17" s="28">
        <v>631</v>
      </c>
      <c r="J17" s="29">
        <f t="shared" si="4"/>
        <v>0.86202185792349728</v>
      </c>
      <c r="K17" s="28">
        <v>820</v>
      </c>
      <c r="L17" s="28">
        <v>675</v>
      </c>
      <c r="M17" s="29">
        <f t="shared" si="0"/>
        <v>0.82317073170731703</v>
      </c>
      <c r="N17" s="28">
        <v>760</v>
      </c>
      <c r="O17" s="79">
        <v>606</v>
      </c>
      <c r="P17" s="29">
        <f t="shared" si="1"/>
        <v>0.79736842105263162</v>
      </c>
      <c r="Q17" s="28">
        <v>815</v>
      </c>
      <c r="R17" s="28">
        <v>649</v>
      </c>
      <c r="S17" s="29">
        <f t="shared" si="5"/>
        <v>0.79631901840490793</v>
      </c>
      <c r="T17" s="28">
        <v>801</v>
      </c>
      <c r="U17" s="28">
        <v>623</v>
      </c>
      <c r="V17" s="29">
        <f t="shared" si="6"/>
        <v>0.77777777777777779</v>
      </c>
      <c r="W17" s="28">
        <v>745</v>
      </c>
      <c r="X17" s="28">
        <v>569</v>
      </c>
      <c r="Y17" s="29">
        <f t="shared" si="7"/>
        <v>0.763758389261745</v>
      </c>
      <c r="Z17" s="28">
        <v>771</v>
      </c>
      <c r="AA17" s="28">
        <v>624</v>
      </c>
      <c r="AB17" s="29">
        <f t="shared" si="8"/>
        <v>0.80933852140077822</v>
      </c>
      <c r="AC17" s="28">
        <v>829</v>
      </c>
      <c r="AD17" s="28">
        <v>670</v>
      </c>
      <c r="AE17" s="29">
        <f t="shared" si="9"/>
        <v>0.80820265379975875</v>
      </c>
    </row>
    <row r="18" spans="1:31" x14ac:dyDescent="0.3">
      <c r="A18" s="4" t="s">
        <v>10</v>
      </c>
      <c r="B18" s="28">
        <v>1082</v>
      </c>
      <c r="C18" s="28">
        <v>933</v>
      </c>
      <c r="D18" s="29">
        <f t="shared" si="2"/>
        <v>0.86229205175600743</v>
      </c>
      <c r="E18" s="28">
        <v>1044</v>
      </c>
      <c r="F18" s="28">
        <v>865</v>
      </c>
      <c r="G18" s="29">
        <f t="shared" si="3"/>
        <v>0.82854406130268199</v>
      </c>
      <c r="H18" s="28">
        <v>1147</v>
      </c>
      <c r="I18" s="28">
        <v>938</v>
      </c>
      <c r="J18" s="29">
        <f t="shared" si="4"/>
        <v>0.81778552746294686</v>
      </c>
      <c r="K18" s="28">
        <v>1150</v>
      </c>
      <c r="L18" s="28">
        <v>922</v>
      </c>
      <c r="M18" s="29">
        <f t="shared" si="0"/>
        <v>0.80173913043478262</v>
      </c>
      <c r="N18" s="28">
        <v>1178</v>
      </c>
      <c r="O18" s="79">
        <v>880</v>
      </c>
      <c r="P18" s="29">
        <f t="shared" si="1"/>
        <v>0.74702886247877764</v>
      </c>
      <c r="Q18" s="28">
        <v>1244</v>
      </c>
      <c r="R18" s="28">
        <v>889</v>
      </c>
      <c r="S18" s="29">
        <f t="shared" si="5"/>
        <v>0.71463022508038587</v>
      </c>
      <c r="T18" s="28">
        <v>1175</v>
      </c>
      <c r="U18" s="28">
        <v>901</v>
      </c>
      <c r="V18" s="29">
        <f t="shared" si="6"/>
        <v>0.76680851063829791</v>
      </c>
      <c r="W18" s="28">
        <v>1160</v>
      </c>
      <c r="X18" s="28">
        <v>913</v>
      </c>
      <c r="Y18" s="29">
        <f t="shared" si="7"/>
        <v>0.78706896551724137</v>
      </c>
      <c r="Z18" s="28">
        <v>1155</v>
      </c>
      <c r="AA18" s="28">
        <v>938</v>
      </c>
      <c r="AB18" s="29">
        <f t="shared" si="8"/>
        <v>0.81212121212121213</v>
      </c>
      <c r="AC18" s="28">
        <v>1272</v>
      </c>
      <c r="AD18" s="28">
        <v>1017</v>
      </c>
      <c r="AE18" s="29">
        <f t="shared" si="9"/>
        <v>0.79952830188679247</v>
      </c>
    </row>
    <row r="19" spans="1:31" x14ac:dyDescent="0.3">
      <c r="A19" s="4" t="s">
        <v>11</v>
      </c>
      <c r="B19" s="28">
        <v>1327</v>
      </c>
      <c r="C19" s="28">
        <v>1107</v>
      </c>
      <c r="D19" s="29">
        <f t="shared" si="2"/>
        <v>0.83421250941974379</v>
      </c>
      <c r="E19" s="28">
        <v>1297</v>
      </c>
      <c r="F19" s="28">
        <v>1024</v>
      </c>
      <c r="G19" s="29">
        <f t="shared" si="3"/>
        <v>0.78951426368542788</v>
      </c>
      <c r="H19" s="28">
        <v>1378</v>
      </c>
      <c r="I19" s="28">
        <v>1034</v>
      </c>
      <c r="J19" s="29">
        <f t="shared" si="4"/>
        <v>0.75036284470246739</v>
      </c>
      <c r="K19" s="28">
        <v>1321</v>
      </c>
      <c r="L19" s="28">
        <v>952</v>
      </c>
      <c r="M19" s="29">
        <f t="shared" si="0"/>
        <v>0.72066616199848599</v>
      </c>
      <c r="N19" s="28">
        <v>1377</v>
      </c>
      <c r="O19" s="79">
        <v>993</v>
      </c>
      <c r="P19" s="29">
        <f t="shared" si="1"/>
        <v>0.72113289760348587</v>
      </c>
      <c r="Q19" s="28">
        <v>1448</v>
      </c>
      <c r="R19" s="28">
        <v>1016</v>
      </c>
      <c r="S19" s="29">
        <f t="shared" si="5"/>
        <v>0.7016574585635359</v>
      </c>
      <c r="T19" s="28">
        <v>1401</v>
      </c>
      <c r="U19" s="28">
        <v>982</v>
      </c>
      <c r="V19" s="29">
        <f t="shared" si="6"/>
        <v>0.70092790863668808</v>
      </c>
      <c r="W19" s="28">
        <v>1331</v>
      </c>
      <c r="X19" s="28">
        <v>997</v>
      </c>
      <c r="Y19" s="29">
        <f t="shared" si="7"/>
        <v>0.749060856498873</v>
      </c>
      <c r="Z19" s="28">
        <v>1404</v>
      </c>
      <c r="AA19" s="28">
        <v>1056</v>
      </c>
      <c r="AB19" s="29">
        <f t="shared" si="8"/>
        <v>0.75213675213675213</v>
      </c>
      <c r="AC19" s="28">
        <v>1422</v>
      </c>
      <c r="AD19" s="28">
        <v>1084</v>
      </c>
      <c r="AE19" s="29">
        <f t="shared" si="9"/>
        <v>0.76230661040787628</v>
      </c>
    </row>
    <row r="20" spans="1:31" x14ac:dyDescent="0.3">
      <c r="A20" s="4" t="s">
        <v>12</v>
      </c>
      <c r="B20" s="28">
        <v>1051</v>
      </c>
      <c r="C20" s="28">
        <v>852</v>
      </c>
      <c r="D20" s="29">
        <f t="shared" si="2"/>
        <v>0.81065651760228352</v>
      </c>
      <c r="E20" s="28">
        <v>980</v>
      </c>
      <c r="F20" s="28">
        <v>755</v>
      </c>
      <c r="G20" s="29">
        <f t="shared" si="3"/>
        <v>0.77040816326530615</v>
      </c>
      <c r="H20" s="28">
        <v>1121</v>
      </c>
      <c r="I20" s="28">
        <v>820</v>
      </c>
      <c r="J20" s="29">
        <f t="shared" si="4"/>
        <v>0.73148974130240851</v>
      </c>
      <c r="K20" s="28">
        <v>1031</v>
      </c>
      <c r="L20" s="28">
        <v>738</v>
      </c>
      <c r="M20" s="29">
        <f t="shared" si="0"/>
        <v>0.71580989330746847</v>
      </c>
      <c r="N20" s="28">
        <v>1016</v>
      </c>
      <c r="O20" s="79">
        <v>719</v>
      </c>
      <c r="P20" s="29">
        <f t="shared" si="1"/>
        <v>0.70767716535433067</v>
      </c>
      <c r="Q20" s="28">
        <v>1083</v>
      </c>
      <c r="R20" s="28">
        <v>741</v>
      </c>
      <c r="S20" s="29">
        <f t="shared" si="5"/>
        <v>0.68421052631578949</v>
      </c>
      <c r="T20" s="28">
        <v>1059</v>
      </c>
      <c r="U20" s="28">
        <v>736</v>
      </c>
      <c r="V20" s="29">
        <f t="shared" si="6"/>
        <v>0.69499527856468368</v>
      </c>
      <c r="W20" s="28">
        <v>1120</v>
      </c>
      <c r="X20" s="28">
        <v>832</v>
      </c>
      <c r="Y20" s="29">
        <f t="shared" si="7"/>
        <v>0.74285714285714288</v>
      </c>
      <c r="Z20" s="28">
        <v>1046</v>
      </c>
      <c r="AA20" s="28">
        <v>766</v>
      </c>
      <c r="AB20" s="29">
        <f t="shared" si="8"/>
        <v>0.73231357552581267</v>
      </c>
      <c r="AC20" s="28">
        <v>1132</v>
      </c>
      <c r="AD20" s="28">
        <v>833</v>
      </c>
      <c r="AE20" s="29">
        <f t="shared" si="9"/>
        <v>0.73586572438162545</v>
      </c>
    </row>
    <row r="21" spans="1:31" x14ac:dyDescent="0.3">
      <c r="A21" s="4" t="s">
        <v>13</v>
      </c>
      <c r="B21" s="28">
        <v>2099</v>
      </c>
      <c r="C21" s="28">
        <v>1964</v>
      </c>
      <c r="D21" s="29">
        <f t="shared" si="2"/>
        <v>0.93568365888518346</v>
      </c>
      <c r="E21" s="28">
        <v>2114</v>
      </c>
      <c r="F21" s="28">
        <v>1891</v>
      </c>
      <c r="G21" s="29">
        <f t="shared" si="3"/>
        <v>0.89451277199621571</v>
      </c>
      <c r="H21" s="28">
        <v>2050</v>
      </c>
      <c r="I21" s="28">
        <v>1713</v>
      </c>
      <c r="J21" s="29">
        <f t="shared" si="4"/>
        <v>0.83560975609756094</v>
      </c>
      <c r="K21" s="28">
        <v>2021</v>
      </c>
      <c r="L21" s="28">
        <v>1591</v>
      </c>
      <c r="M21" s="29">
        <f t="shared" si="0"/>
        <v>0.78723404255319152</v>
      </c>
      <c r="N21" s="28">
        <v>2094</v>
      </c>
      <c r="O21" s="79">
        <v>1540</v>
      </c>
      <c r="P21" s="29">
        <f t="shared" si="1"/>
        <v>0.7354345749761223</v>
      </c>
      <c r="Q21" s="28">
        <v>2103</v>
      </c>
      <c r="R21" s="28">
        <v>1419</v>
      </c>
      <c r="S21" s="29">
        <f t="shared" si="5"/>
        <v>0.6747503566333809</v>
      </c>
      <c r="T21" s="28">
        <v>2074</v>
      </c>
      <c r="U21" s="28">
        <v>1380</v>
      </c>
      <c r="V21" s="29">
        <f t="shared" si="6"/>
        <v>0.66538090646094505</v>
      </c>
      <c r="W21" s="28">
        <v>2086</v>
      </c>
      <c r="X21" s="28">
        <v>1485</v>
      </c>
      <c r="Y21" s="29">
        <f t="shared" si="7"/>
        <v>0.711888782358581</v>
      </c>
      <c r="Z21" s="28">
        <v>2038</v>
      </c>
      <c r="AA21" s="28">
        <v>1454</v>
      </c>
      <c r="AB21" s="29">
        <f t="shared" si="8"/>
        <v>0.71344455348380764</v>
      </c>
      <c r="AC21" s="28">
        <v>2157</v>
      </c>
      <c r="AD21" s="28">
        <v>1449</v>
      </c>
      <c r="AE21" s="29">
        <f t="shared" si="9"/>
        <v>0.6717663421418637</v>
      </c>
    </row>
    <row r="22" spans="1:31" x14ac:dyDescent="0.3">
      <c r="A22" s="4" t="s">
        <v>14</v>
      </c>
      <c r="B22" s="28">
        <v>1660</v>
      </c>
      <c r="C22" s="28">
        <v>1405</v>
      </c>
      <c r="D22" s="29">
        <f t="shared" si="2"/>
        <v>0.84638554216867468</v>
      </c>
      <c r="E22" s="28">
        <v>1676</v>
      </c>
      <c r="F22" s="28">
        <v>1376</v>
      </c>
      <c r="G22" s="29">
        <f t="shared" si="3"/>
        <v>0.82100238663484482</v>
      </c>
      <c r="H22" s="28">
        <v>1682</v>
      </c>
      <c r="I22" s="28">
        <v>1292</v>
      </c>
      <c r="J22" s="29">
        <f t="shared" si="4"/>
        <v>0.76813317479191434</v>
      </c>
      <c r="K22" s="28">
        <v>1654</v>
      </c>
      <c r="L22" s="28">
        <v>1164</v>
      </c>
      <c r="M22" s="29">
        <f t="shared" si="0"/>
        <v>0.70374848851269645</v>
      </c>
      <c r="N22" s="28">
        <v>1699</v>
      </c>
      <c r="O22" s="79">
        <v>1110</v>
      </c>
      <c r="P22" s="29">
        <f t="shared" si="1"/>
        <v>0.65332548557975278</v>
      </c>
      <c r="Q22" s="28">
        <v>1674</v>
      </c>
      <c r="R22" s="28">
        <v>1060</v>
      </c>
      <c r="S22" s="29">
        <f t="shared" si="5"/>
        <v>0.63321385902031069</v>
      </c>
      <c r="T22" s="28">
        <v>1734</v>
      </c>
      <c r="U22" s="28">
        <v>1095</v>
      </c>
      <c r="V22" s="29">
        <f t="shared" si="6"/>
        <v>0.63148788927335642</v>
      </c>
      <c r="W22" s="28">
        <v>1718</v>
      </c>
      <c r="X22" s="28">
        <v>1125</v>
      </c>
      <c r="Y22" s="29">
        <f t="shared" si="7"/>
        <v>0.65483119906868448</v>
      </c>
      <c r="Z22" s="28">
        <v>1690</v>
      </c>
      <c r="AA22" s="28">
        <v>1196</v>
      </c>
      <c r="AB22" s="29">
        <f t="shared" si="8"/>
        <v>0.70769230769230773</v>
      </c>
      <c r="AC22" s="28">
        <v>1627</v>
      </c>
      <c r="AD22" s="28">
        <v>1206</v>
      </c>
      <c r="AE22" s="29">
        <f t="shared" si="9"/>
        <v>0.74124154886293792</v>
      </c>
    </row>
    <row r="23" spans="1:31" x14ac:dyDescent="0.3">
      <c r="A23" s="4" t="s">
        <v>15</v>
      </c>
      <c r="B23" s="28">
        <v>1123</v>
      </c>
      <c r="C23" s="28">
        <v>917</v>
      </c>
      <c r="D23" s="29">
        <f t="shared" si="2"/>
        <v>0.81656277827248447</v>
      </c>
      <c r="E23" s="28">
        <v>1153</v>
      </c>
      <c r="F23" s="28">
        <v>905</v>
      </c>
      <c r="G23" s="29">
        <f t="shared" si="3"/>
        <v>0.78490893321769295</v>
      </c>
      <c r="H23" s="28">
        <v>1169</v>
      </c>
      <c r="I23" s="28">
        <v>919</v>
      </c>
      <c r="J23" s="29">
        <f t="shared" si="4"/>
        <v>0.78614200171086401</v>
      </c>
      <c r="K23" s="28">
        <v>1165</v>
      </c>
      <c r="L23" s="28">
        <v>886</v>
      </c>
      <c r="M23" s="29">
        <f t="shared" si="0"/>
        <v>0.76051502145922745</v>
      </c>
      <c r="N23" s="28">
        <v>1167</v>
      </c>
      <c r="O23" s="79">
        <v>784</v>
      </c>
      <c r="P23" s="29">
        <f t="shared" si="1"/>
        <v>0.67180805484147388</v>
      </c>
      <c r="Q23" s="28">
        <v>1234</v>
      </c>
      <c r="R23" s="28">
        <v>866</v>
      </c>
      <c r="S23" s="29">
        <f t="shared" si="5"/>
        <v>0.70178282009724469</v>
      </c>
      <c r="T23" s="28">
        <v>1135</v>
      </c>
      <c r="U23" s="28">
        <v>826</v>
      </c>
      <c r="V23" s="29">
        <f t="shared" si="6"/>
        <v>0.72775330396475768</v>
      </c>
      <c r="W23" s="28">
        <v>1250</v>
      </c>
      <c r="X23" s="28">
        <v>892</v>
      </c>
      <c r="Y23" s="29">
        <f t="shared" si="7"/>
        <v>0.71360000000000001</v>
      </c>
      <c r="Z23" s="28">
        <v>1116</v>
      </c>
      <c r="AA23" s="28">
        <v>865</v>
      </c>
      <c r="AB23" s="29">
        <f t="shared" si="8"/>
        <v>0.77508960573476704</v>
      </c>
      <c r="AC23" s="28">
        <v>1227</v>
      </c>
      <c r="AD23" s="28">
        <v>925</v>
      </c>
      <c r="AE23" s="29">
        <f t="shared" si="9"/>
        <v>0.75387123064384676</v>
      </c>
    </row>
    <row r="24" spans="1:31" x14ac:dyDescent="0.3">
      <c r="A24" s="4" t="s">
        <v>16</v>
      </c>
      <c r="B24" s="28">
        <v>550</v>
      </c>
      <c r="C24" s="28">
        <v>430</v>
      </c>
      <c r="D24" s="29">
        <f t="shared" si="2"/>
        <v>0.78181818181818186</v>
      </c>
      <c r="E24" s="28">
        <v>577</v>
      </c>
      <c r="F24" s="28">
        <v>423</v>
      </c>
      <c r="G24" s="29">
        <f t="shared" si="3"/>
        <v>0.73310225303292897</v>
      </c>
      <c r="H24" s="28">
        <v>569</v>
      </c>
      <c r="I24" s="28">
        <v>417</v>
      </c>
      <c r="J24" s="29">
        <f t="shared" si="4"/>
        <v>0.73286467486818985</v>
      </c>
      <c r="K24" s="28">
        <v>591</v>
      </c>
      <c r="L24" s="28">
        <v>415</v>
      </c>
      <c r="M24" s="29">
        <f t="shared" si="0"/>
        <v>0.70219966159052449</v>
      </c>
      <c r="N24" s="28">
        <v>538</v>
      </c>
      <c r="O24" s="79">
        <v>390</v>
      </c>
      <c r="P24" s="29">
        <f t="shared" si="1"/>
        <v>0.72490706319702602</v>
      </c>
      <c r="Q24" s="28">
        <v>578</v>
      </c>
      <c r="R24" s="28">
        <v>414</v>
      </c>
      <c r="S24" s="29">
        <f t="shared" si="5"/>
        <v>0.7162629757785467</v>
      </c>
      <c r="T24" s="28">
        <v>596</v>
      </c>
      <c r="U24" s="28">
        <v>438</v>
      </c>
      <c r="V24" s="29">
        <f t="shared" si="6"/>
        <v>0.7348993288590604</v>
      </c>
      <c r="W24" s="28">
        <v>558</v>
      </c>
      <c r="X24" s="28">
        <v>449</v>
      </c>
      <c r="Y24" s="29">
        <f t="shared" si="7"/>
        <v>0.80465949820788529</v>
      </c>
      <c r="Z24" s="28">
        <v>549</v>
      </c>
      <c r="AA24" s="28">
        <v>421</v>
      </c>
      <c r="AB24" s="29">
        <f t="shared" si="8"/>
        <v>0.7668488160291439</v>
      </c>
      <c r="AC24" s="28">
        <v>560</v>
      </c>
      <c r="AD24" s="28">
        <v>445</v>
      </c>
      <c r="AE24" s="29">
        <f t="shared" si="9"/>
        <v>0.7946428571428571</v>
      </c>
    </row>
    <row r="25" spans="1:31" x14ac:dyDescent="0.3">
      <c r="A25" s="3" t="s">
        <v>17</v>
      </c>
      <c r="B25" s="27">
        <v>6672</v>
      </c>
      <c r="C25" s="27">
        <v>5165</v>
      </c>
      <c r="D25" s="26">
        <f t="shared" si="2"/>
        <v>0.7741306954436451</v>
      </c>
      <c r="E25" s="27">
        <v>6397</v>
      </c>
      <c r="F25" s="27">
        <v>4748</v>
      </c>
      <c r="G25" s="26">
        <f t="shared" si="3"/>
        <v>0.74222291699234011</v>
      </c>
      <c r="H25" s="27">
        <v>6460</v>
      </c>
      <c r="I25" s="27">
        <v>4726</v>
      </c>
      <c r="J25" s="26">
        <f t="shared" si="4"/>
        <v>0.73157894736842111</v>
      </c>
      <c r="K25" s="27">
        <v>6627</v>
      </c>
      <c r="L25" s="27">
        <v>4798</v>
      </c>
      <c r="M25" s="26">
        <f t="shared" si="0"/>
        <v>0.72400784668779239</v>
      </c>
      <c r="N25" s="27">
        <v>6765</v>
      </c>
      <c r="O25" s="78">
        <v>4729</v>
      </c>
      <c r="P25" s="26">
        <f t="shared" si="1"/>
        <v>0.69903917220990397</v>
      </c>
      <c r="Q25" s="27">
        <v>6903</v>
      </c>
      <c r="R25" s="27">
        <v>4732</v>
      </c>
      <c r="S25" s="26">
        <f t="shared" si="5"/>
        <v>0.68549905838041436</v>
      </c>
      <c r="T25" s="27">
        <v>6777</v>
      </c>
      <c r="U25" s="27">
        <v>4874</v>
      </c>
      <c r="V25" s="26">
        <f t="shared" si="6"/>
        <v>0.71919728493433677</v>
      </c>
      <c r="W25" s="27">
        <v>6686</v>
      </c>
      <c r="X25" s="27">
        <v>4913</v>
      </c>
      <c r="Y25" s="26">
        <f t="shared" si="7"/>
        <v>0.73481902482799877</v>
      </c>
      <c r="Z25" s="27">
        <v>6572</v>
      </c>
      <c r="AA25" s="27">
        <v>5027</v>
      </c>
      <c r="AB25" s="26">
        <f t="shared" si="8"/>
        <v>0.7649117468046257</v>
      </c>
      <c r="AC25" s="27">
        <v>6717</v>
      </c>
      <c r="AD25" s="27">
        <v>5168</v>
      </c>
      <c r="AE25" s="26">
        <f t="shared" si="9"/>
        <v>0.76939109721601906</v>
      </c>
    </row>
    <row r="26" spans="1:31" x14ac:dyDescent="0.3">
      <c r="A26" s="4" t="s">
        <v>18</v>
      </c>
      <c r="B26" s="28">
        <v>2124</v>
      </c>
      <c r="C26" s="28">
        <v>1705</v>
      </c>
      <c r="D26" s="29">
        <f t="shared" si="2"/>
        <v>0.8027306967984934</v>
      </c>
      <c r="E26" s="28">
        <v>1970</v>
      </c>
      <c r="F26" s="28">
        <v>1493</v>
      </c>
      <c r="G26" s="29">
        <f t="shared" si="3"/>
        <v>0.75786802030456857</v>
      </c>
      <c r="H26" s="28">
        <v>2074</v>
      </c>
      <c r="I26" s="28">
        <v>1545</v>
      </c>
      <c r="J26" s="29">
        <f t="shared" si="4"/>
        <v>0.74493731918997108</v>
      </c>
      <c r="K26" s="28">
        <v>2140</v>
      </c>
      <c r="L26" s="28">
        <v>1533</v>
      </c>
      <c r="M26" s="29">
        <f t="shared" si="0"/>
        <v>0.71635514018691593</v>
      </c>
      <c r="N26" s="28">
        <v>2170</v>
      </c>
      <c r="O26" s="79">
        <v>1481</v>
      </c>
      <c r="P26" s="29">
        <f t="shared" si="1"/>
        <v>0.68248847926267286</v>
      </c>
      <c r="Q26" s="28">
        <v>2163</v>
      </c>
      <c r="R26" s="28">
        <v>1445</v>
      </c>
      <c r="S26" s="29">
        <f t="shared" si="5"/>
        <v>0.66805362921867772</v>
      </c>
      <c r="T26" s="28">
        <v>2210</v>
      </c>
      <c r="U26" s="28">
        <v>1586</v>
      </c>
      <c r="V26" s="29">
        <f t="shared" si="6"/>
        <v>0.71764705882352942</v>
      </c>
      <c r="W26" s="28">
        <v>2136</v>
      </c>
      <c r="X26" s="28">
        <v>1562</v>
      </c>
      <c r="Y26" s="29">
        <f t="shared" si="7"/>
        <v>0.73127340823970033</v>
      </c>
      <c r="Z26" s="28">
        <v>2267</v>
      </c>
      <c r="AA26" s="28">
        <v>1752</v>
      </c>
      <c r="AB26" s="29">
        <f t="shared" si="8"/>
        <v>0.77282752536391708</v>
      </c>
      <c r="AC26" s="28">
        <v>2188</v>
      </c>
      <c r="AD26" s="28">
        <v>1728</v>
      </c>
      <c r="AE26" s="29">
        <f t="shared" si="9"/>
        <v>0.78976234003656309</v>
      </c>
    </row>
    <row r="27" spans="1:31" x14ac:dyDescent="0.3">
      <c r="A27" s="4" t="s">
        <v>19</v>
      </c>
      <c r="B27" s="28">
        <v>661</v>
      </c>
      <c r="C27" s="28">
        <v>414</v>
      </c>
      <c r="D27" s="29">
        <f t="shared" si="2"/>
        <v>0.62632375189107414</v>
      </c>
      <c r="E27" s="28">
        <v>628</v>
      </c>
      <c r="F27" s="28">
        <v>380</v>
      </c>
      <c r="G27" s="29">
        <f t="shared" si="3"/>
        <v>0.60509554140127386</v>
      </c>
      <c r="H27" s="28">
        <v>667</v>
      </c>
      <c r="I27" s="28">
        <v>368</v>
      </c>
      <c r="J27" s="29">
        <f t="shared" si="4"/>
        <v>0.55172413793103448</v>
      </c>
      <c r="K27" s="28">
        <v>673</v>
      </c>
      <c r="L27" s="28">
        <v>389</v>
      </c>
      <c r="M27" s="29">
        <f t="shared" si="0"/>
        <v>0.57800891530460619</v>
      </c>
      <c r="N27" s="28">
        <v>687</v>
      </c>
      <c r="O27" s="79">
        <v>361</v>
      </c>
      <c r="P27" s="29">
        <f t="shared" si="1"/>
        <v>0.52547307132459975</v>
      </c>
      <c r="Q27" s="28">
        <v>667</v>
      </c>
      <c r="R27" s="28">
        <v>385</v>
      </c>
      <c r="S27" s="29">
        <f t="shared" si="5"/>
        <v>0.57721139430284862</v>
      </c>
      <c r="T27" s="28">
        <v>717</v>
      </c>
      <c r="U27" s="28">
        <v>411</v>
      </c>
      <c r="V27" s="29">
        <f t="shared" si="6"/>
        <v>0.57322175732217573</v>
      </c>
      <c r="W27" s="28">
        <v>631</v>
      </c>
      <c r="X27" s="28">
        <v>383</v>
      </c>
      <c r="Y27" s="29">
        <f t="shared" si="7"/>
        <v>0.60697305863708395</v>
      </c>
      <c r="Z27" s="28">
        <v>635</v>
      </c>
      <c r="AA27" s="28">
        <v>411</v>
      </c>
      <c r="AB27" s="29">
        <f t="shared" si="8"/>
        <v>0.64724409448818898</v>
      </c>
      <c r="AC27" s="28">
        <v>581</v>
      </c>
      <c r="AD27" s="28">
        <v>376</v>
      </c>
      <c r="AE27" s="29">
        <f t="shared" si="9"/>
        <v>0.64716006884681587</v>
      </c>
    </row>
    <row r="28" spans="1:31" x14ac:dyDescent="0.3">
      <c r="A28" s="4" t="s">
        <v>20</v>
      </c>
      <c r="B28" s="28">
        <v>923</v>
      </c>
      <c r="C28" s="28">
        <v>747</v>
      </c>
      <c r="D28" s="29">
        <f t="shared" si="2"/>
        <v>0.80931744312025999</v>
      </c>
      <c r="E28" s="28">
        <v>842</v>
      </c>
      <c r="F28" s="28">
        <v>665</v>
      </c>
      <c r="G28" s="29">
        <f t="shared" si="3"/>
        <v>0.7897862232779097</v>
      </c>
      <c r="H28" s="28">
        <v>898</v>
      </c>
      <c r="I28" s="28">
        <v>679</v>
      </c>
      <c r="J28" s="29">
        <f t="shared" si="4"/>
        <v>0.75612472160356348</v>
      </c>
      <c r="K28" s="28">
        <v>887</v>
      </c>
      <c r="L28" s="28">
        <v>657</v>
      </c>
      <c r="M28" s="29">
        <f t="shared" si="0"/>
        <v>0.7406989853438557</v>
      </c>
      <c r="N28" s="28">
        <v>886</v>
      </c>
      <c r="O28" s="79">
        <v>674</v>
      </c>
      <c r="P28" s="29">
        <f t="shared" si="1"/>
        <v>0.76072234762979685</v>
      </c>
      <c r="Q28" s="28">
        <v>908</v>
      </c>
      <c r="R28" s="28">
        <v>659</v>
      </c>
      <c r="S28" s="29">
        <f t="shared" si="5"/>
        <v>0.72577092511013219</v>
      </c>
      <c r="T28" s="28">
        <v>870</v>
      </c>
      <c r="U28" s="28">
        <v>667</v>
      </c>
      <c r="V28" s="29">
        <f t="shared" si="6"/>
        <v>0.76666666666666672</v>
      </c>
      <c r="W28" s="28">
        <v>950</v>
      </c>
      <c r="X28" s="28">
        <v>753</v>
      </c>
      <c r="Y28" s="29">
        <f t="shared" si="7"/>
        <v>0.79263157894736846</v>
      </c>
      <c r="Z28" s="28">
        <v>885</v>
      </c>
      <c r="AA28" s="28">
        <v>682</v>
      </c>
      <c r="AB28" s="29">
        <f t="shared" si="8"/>
        <v>0.7706214689265537</v>
      </c>
      <c r="AC28" s="28">
        <v>909</v>
      </c>
      <c r="AD28" s="28">
        <v>736</v>
      </c>
      <c r="AE28" s="29">
        <f t="shared" si="9"/>
        <v>0.80968096809680967</v>
      </c>
    </row>
    <row r="29" spans="1:31" x14ac:dyDescent="0.3">
      <c r="A29" s="4" t="s">
        <v>21</v>
      </c>
      <c r="B29" s="28">
        <v>660</v>
      </c>
      <c r="C29" s="28">
        <v>516</v>
      </c>
      <c r="D29" s="29">
        <f t="shared" si="2"/>
        <v>0.78181818181818186</v>
      </c>
      <c r="E29" s="28">
        <v>667</v>
      </c>
      <c r="F29" s="28">
        <v>539</v>
      </c>
      <c r="G29" s="29">
        <f t="shared" si="3"/>
        <v>0.80809595202398798</v>
      </c>
      <c r="H29" s="28">
        <v>689</v>
      </c>
      <c r="I29" s="28">
        <v>526</v>
      </c>
      <c r="J29" s="29">
        <f t="shared" si="4"/>
        <v>0.76342525399129169</v>
      </c>
      <c r="K29" s="28">
        <v>701</v>
      </c>
      <c r="L29" s="28">
        <v>553</v>
      </c>
      <c r="M29" s="29">
        <f t="shared" si="0"/>
        <v>0.78887303851640511</v>
      </c>
      <c r="N29" s="28">
        <v>729</v>
      </c>
      <c r="O29" s="79">
        <v>565</v>
      </c>
      <c r="P29" s="29">
        <f t="shared" si="1"/>
        <v>0.77503429355281206</v>
      </c>
      <c r="Q29" s="28">
        <v>725</v>
      </c>
      <c r="R29" s="28">
        <v>554</v>
      </c>
      <c r="S29" s="29">
        <f t="shared" si="5"/>
        <v>0.7641379310344828</v>
      </c>
      <c r="T29" s="28">
        <v>682</v>
      </c>
      <c r="U29" s="28">
        <v>534</v>
      </c>
      <c r="V29" s="29">
        <f t="shared" si="6"/>
        <v>0.78299120234604103</v>
      </c>
      <c r="W29" s="28">
        <v>730</v>
      </c>
      <c r="X29" s="28">
        <v>558</v>
      </c>
      <c r="Y29" s="29">
        <f t="shared" si="7"/>
        <v>0.76438356164383559</v>
      </c>
      <c r="Z29" s="28">
        <v>675</v>
      </c>
      <c r="AA29" s="28">
        <v>541</v>
      </c>
      <c r="AB29" s="29">
        <f t="shared" si="8"/>
        <v>0.80148148148148146</v>
      </c>
      <c r="AC29" s="28">
        <v>720</v>
      </c>
      <c r="AD29" s="28">
        <v>574</v>
      </c>
      <c r="AE29" s="29">
        <f t="shared" si="9"/>
        <v>0.79722222222222228</v>
      </c>
    </row>
    <row r="30" spans="1:31" x14ac:dyDescent="0.3">
      <c r="A30" s="4" t="s">
        <v>22</v>
      </c>
      <c r="B30" s="28">
        <v>552</v>
      </c>
      <c r="C30" s="28">
        <v>388</v>
      </c>
      <c r="D30" s="29">
        <f t="shared" si="2"/>
        <v>0.70289855072463769</v>
      </c>
      <c r="E30" s="28">
        <v>529</v>
      </c>
      <c r="F30" s="28">
        <v>329</v>
      </c>
      <c r="G30" s="29">
        <f t="shared" si="3"/>
        <v>0.62192816635160686</v>
      </c>
      <c r="H30" s="28">
        <v>481</v>
      </c>
      <c r="I30" s="28">
        <v>323</v>
      </c>
      <c r="J30" s="29">
        <f t="shared" si="4"/>
        <v>0.6715176715176715</v>
      </c>
      <c r="K30" s="28">
        <v>527</v>
      </c>
      <c r="L30" s="28">
        <v>360</v>
      </c>
      <c r="M30" s="29">
        <f t="shared" si="0"/>
        <v>0.68311195445920303</v>
      </c>
      <c r="N30" s="28">
        <v>529</v>
      </c>
      <c r="O30" s="79">
        <v>341</v>
      </c>
      <c r="P30" s="29">
        <f t="shared" si="1"/>
        <v>0.64461247637051045</v>
      </c>
      <c r="Q30" s="28">
        <v>559</v>
      </c>
      <c r="R30" s="28">
        <v>353</v>
      </c>
      <c r="S30" s="29">
        <f t="shared" si="5"/>
        <v>0.63148479427549198</v>
      </c>
      <c r="T30" s="28">
        <v>536</v>
      </c>
      <c r="U30" s="28">
        <v>359</v>
      </c>
      <c r="V30" s="29">
        <f t="shared" si="6"/>
        <v>0.66977611940298509</v>
      </c>
      <c r="W30" s="28">
        <v>518</v>
      </c>
      <c r="X30" s="28">
        <v>346</v>
      </c>
      <c r="Y30" s="29">
        <f t="shared" si="7"/>
        <v>0.66795366795366795</v>
      </c>
      <c r="Z30" s="28">
        <v>457</v>
      </c>
      <c r="AA30" s="28">
        <v>331</v>
      </c>
      <c r="AB30" s="29">
        <f t="shared" si="8"/>
        <v>0.72428884026258211</v>
      </c>
      <c r="AC30" s="28">
        <v>542</v>
      </c>
      <c r="AD30" s="28">
        <v>355</v>
      </c>
      <c r="AE30" s="29">
        <f t="shared" si="9"/>
        <v>0.65498154981549817</v>
      </c>
    </row>
    <row r="31" spans="1:31" x14ac:dyDescent="0.3">
      <c r="A31" s="4" t="s">
        <v>23</v>
      </c>
      <c r="B31" s="28">
        <v>712</v>
      </c>
      <c r="C31" s="28">
        <v>596</v>
      </c>
      <c r="D31" s="29">
        <f t="shared" si="2"/>
        <v>0.8370786516853933</v>
      </c>
      <c r="E31" s="28">
        <v>680</v>
      </c>
      <c r="F31" s="28">
        <v>542</v>
      </c>
      <c r="G31" s="29">
        <f t="shared" si="3"/>
        <v>0.79705882352941182</v>
      </c>
      <c r="H31" s="28">
        <v>721</v>
      </c>
      <c r="I31" s="28">
        <v>591</v>
      </c>
      <c r="J31" s="29">
        <f t="shared" si="4"/>
        <v>0.81969486823855753</v>
      </c>
      <c r="K31" s="28">
        <v>715</v>
      </c>
      <c r="L31" s="28">
        <v>583</v>
      </c>
      <c r="M31" s="29">
        <f t="shared" si="0"/>
        <v>0.81538461538461537</v>
      </c>
      <c r="N31" s="28">
        <v>723</v>
      </c>
      <c r="O31" s="79">
        <v>565</v>
      </c>
      <c r="P31" s="29">
        <f t="shared" si="1"/>
        <v>0.78146611341632088</v>
      </c>
      <c r="Q31" s="28">
        <v>786</v>
      </c>
      <c r="R31" s="28">
        <v>576</v>
      </c>
      <c r="S31" s="29">
        <f t="shared" si="5"/>
        <v>0.73282442748091603</v>
      </c>
      <c r="T31" s="28">
        <v>699</v>
      </c>
      <c r="U31" s="28">
        <v>542</v>
      </c>
      <c r="V31" s="29">
        <f t="shared" si="6"/>
        <v>0.77539341917024318</v>
      </c>
      <c r="W31" s="28">
        <v>690</v>
      </c>
      <c r="X31" s="28">
        <v>540</v>
      </c>
      <c r="Y31" s="29">
        <f t="shared" si="7"/>
        <v>0.78260869565217395</v>
      </c>
      <c r="Z31" s="28">
        <v>660</v>
      </c>
      <c r="AA31" s="28">
        <v>538</v>
      </c>
      <c r="AB31" s="29">
        <f t="shared" si="8"/>
        <v>0.81515151515151518</v>
      </c>
      <c r="AC31" s="28">
        <v>702</v>
      </c>
      <c r="AD31" s="28">
        <v>567</v>
      </c>
      <c r="AE31" s="29">
        <f t="shared" si="9"/>
        <v>0.80769230769230771</v>
      </c>
    </row>
    <row r="32" spans="1:31" x14ac:dyDescent="0.3">
      <c r="A32" s="4" t="s">
        <v>24</v>
      </c>
      <c r="B32" s="28">
        <v>1040</v>
      </c>
      <c r="C32" s="28">
        <v>799</v>
      </c>
      <c r="D32" s="29">
        <f t="shared" si="2"/>
        <v>0.76826923076923082</v>
      </c>
      <c r="E32" s="28">
        <v>1081</v>
      </c>
      <c r="F32" s="28">
        <v>800</v>
      </c>
      <c r="G32" s="29">
        <f t="shared" si="3"/>
        <v>0.74005550416281218</v>
      </c>
      <c r="H32" s="28">
        <v>930</v>
      </c>
      <c r="I32" s="28">
        <v>694</v>
      </c>
      <c r="J32" s="29">
        <f t="shared" si="4"/>
        <v>0.74623655913978493</v>
      </c>
      <c r="K32" s="28">
        <v>984</v>
      </c>
      <c r="L32" s="28">
        <v>723</v>
      </c>
      <c r="M32" s="29">
        <f t="shared" si="0"/>
        <v>0.7347560975609756</v>
      </c>
      <c r="N32" s="28">
        <v>1041</v>
      </c>
      <c r="O32" s="79">
        <v>742</v>
      </c>
      <c r="P32" s="29">
        <f t="shared" si="1"/>
        <v>0.71277617675312199</v>
      </c>
      <c r="Q32" s="28">
        <v>1095</v>
      </c>
      <c r="R32" s="28">
        <v>760</v>
      </c>
      <c r="S32" s="29">
        <f t="shared" si="5"/>
        <v>0.69406392694063923</v>
      </c>
      <c r="T32" s="28">
        <v>1063</v>
      </c>
      <c r="U32" s="28">
        <v>775</v>
      </c>
      <c r="V32" s="29">
        <f t="shared" si="6"/>
        <v>0.72906867356538096</v>
      </c>
      <c r="W32" s="28">
        <v>1031</v>
      </c>
      <c r="X32" s="28">
        <v>771</v>
      </c>
      <c r="Y32" s="29">
        <f t="shared" si="7"/>
        <v>0.74781765276430645</v>
      </c>
      <c r="Z32" s="28">
        <v>993</v>
      </c>
      <c r="AA32" s="28">
        <v>772</v>
      </c>
      <c r="AB32" s="29">
        <f t="shared" si="8"/>
        <v>0.77744209466263847</v>
      </c>
      <c r="AC32" s="28">
        <v>1075</v>
      </c>
      <c r="AD32" s="28">
        <v>832</v>
      </c>
      <c r="AE32" s="29">
        <f t="shared" si="9"/>
        <v>0.77395348837209299</v>
      </c>
    </row>
    <row r="33" spans="1:31" x14ac:dyDescent="0.3">
      <c r="A33" s="3" t="s">
        <v>25</v>
      </c>
      <c r="B33" s="27">
        <v>5785</v>
      </c>
      <c r="C33" s="27">
        <v>4725</v>
      </c>
      <c r="D33" s="26">
        <f t="shared" si="2"/>
        <v>0.81676750216076055</v>
      </c>
      <c r="E33" s="27">
        <v>5531</v>
      </c>
      <c r="F33" s="27">
        <v>4408</v>
      </c>
      <c r="G33" s="26">
        <f t="shared" si="3"/>
        <v>0.79696257457964204</v>
      </c>
      <c r="H33" s="27">
        <v>5687</v>
      </c>
      <c r="I33" s="27">
        <v>4392</v>
      </c>
      <c r="J33" s="26">
        <f t="shared" si="4"/>
        <v>0.77228767364163886</v>
      </c>
      <c r="K33" s="27">
        <v>5878</v>
      </c>
      <c r="L33" s="27">
        <v>4231</v>
      </c>
      <c r="M33" s="26">
        <f t="shared" si="0"/>
        <v>0.71980265396393328</v>
      </c>
      <c r="N33" s="27">
        <v>5962</v>
      </c>
      <c r="O33" s="78">
        <v>4126</v>
      </c>
      <c r="P33" s="26">
        <f t="shared" si="1"/>
        <v>0.69204964776920497</v>
      </c>
      <c r="Q33" s="27">
        <v>6085</v>
      </c>
      <c r="R33" s="27">
        <v>4153</v>
      </c>
      <c r="S33" s="26">
        <f t="shared" si="5"/>
        <v>0.68249794576828271</v>
      </c>
      <c r="T33" s="27">
        <v>6100</v>
      </c>
      <c r="U33" s="27">
        <v>4150</v>
      </c>
      <c r="V33" s="26">
        <f t="shared" si="6"/>
        <v>0.68032786885245899</v>
      </c>
      <c r="W33" s="27">
        <v>6045</v>
      </c>
      <c r="X33" s="27">
        <v>4206</v>
      </c>
      <c r="Y33" s="26">
        <f t="shared" si="7"/>
        <v>0.69578163771712154</v>
      </c>
      <c r="Z33" s="27">
        <v>5893</v>
      </c>
      <c r="AA33" s="27">
        <v>4223</v>
      </c>
      <c r="AB33" s="26">
        <f t="shared" si="8"/>
        <v>0.71661293059562192</v>
      </c>
      <c r="AC33" s="27">
        <v>5948</v>
      </c>
      <c r="AD33" s="27">
        <v>4139</v>
      </c>
      <c r="AE33" s="26">
        <f t="shared" si="9"/>
        <v>0.69586415601882989</v>
      </c>
    </row>
    <row r="34" spans="1:31" x14ac:dyDescent="0.3">
      <c r="A34" s="5" t="s">
        <v>26</v>
      </c>
      <c r="B34" s="35">
        <v>610</v>
      </c>
      <c r="C34" s="30">
        <v>514</v>
      </c>
      <c r="D34" s="31">
        <f t="shared" si="2"/>
        <v>0.84262295081967209</v>
      </c>
      <c r="E34" s="35">
        <v>576</v>
      </c>
      <c r="F34" s="30">
        <v>494</v>
      </c>
      <c r="G34" s="31">
        <f t="shared" si="3"/>
        <v>0.85763888888888884</v>
      </c>
      <c r="H34" s="35">
        <v>569</v>
      </c>
      <c r="I34" s="30">
        <v>475</v>
      </c>
      <c r="J34" s="31">
        <f t="shared" si="4"/>
        <v>0.83479789103690683</v>
      </c>
      <c r="K34" s="35">
        <v>652</v>
      </c>
      <c r="L34" s="30">
        <v>514</v>
      </c>
      <c r="M34" s="31">
        <f t="shared" si="0"/>
        <v>0.78834355828220859</v>
      </c>
      <c r="N34" s="35">
        <v>644</v>
      </c>
      <c r="O34" s="80">
        <v>454</v>
      </c>
      <c r="P34" s="31">
        <f t="shared" si="1"/>
        <v>0.70496894409937894</v>
      </c>
      <c r="Q34" s="35">
        <v>621</v>
      </c>
      <c r="R34" s="30">
        <v>470</v>
      </c>
      <c r="S34" s="31">
        <f t="shared" si="5"/>
        <v>0.75684380032206122</v>
      </c>
      <c r="T34" s="35">
        <v>632</v>
      </c>
      <c r="U34" s="30">
        <v>447</v>
      </c>
      <c r="V34" s="31">
        <f t="shared" si="6"/>
        <v>0.70727848101265822</v>
      </c>
      <c r="W34" s="35">
        <v>663</v>
      </c>
      <c r="X34" s="30">
        <v>500</v>
      </c>
      <c r="Y34" s="31">
        <f t="shared" si="7"/>
        <v>0.75414781297134237</v>
      </c>
      <c r="Z34" s="35">
        <v>601</v>
      </c>
      <c r="AA34" s="30">
        <v>447</v>
      </c>
      <c r="AB34" s="31">
        <f t="shared" si="8"/>
        <v>0.7437603993344426</v>
      </c>
      <c r="AC34" s="35">
        <v>577</v>
      </c>
      <c r="AD34" s="30">
        <v>423</v>
      </c>
      <c r="AE34" s="31">
        <f t="shared" si="9"/>
        <v>0.73310225303292897</v>
      </c>
    </row>
    <row r="35" spans="1:31" x14ac:dyDescent="0.3">
      <c r="A35" s="4" t="s">
        <v>27</v>
      </c>
      <c r="B35" s="35">
        <v>834</v>
      </c>
      <c r="C35" s="30">
        <v>642</v>
      </c>
      <c r="D35" s="29">
        <f t="shared" si="2"/>
        <v>0.76978417266187049</v>
      </c>
      <c r="E35" s="35">
        <v>832</v>
      </c>
      <c r="F35" s="30">
        <v>643</v>
      </c>
      <c r="G35" s="29">
        <f t="shared" si="3"/>
        <v>0.77283653846153844</v>
      </c>
      <c r="H35" s="35">
        <v>805</v>
      </c>
      <c r="I35" s="30">
        <v>593</v>
      </c>
      <c r="J35" s="29">
        <f t="shared" si="4"/>
        <v>0.73664596273291927</v>
      </c>
      <c r="K35" s="35">
        <v>794</v>
      </c>
      <c r="L35" s="30">
        <v>598</v>
      </c>
      <c r="M35" s="29">
        <f t="shared" si="0"/>
        <v>0.75314861460957183</v>
      </c>
      <c r="N35" s="35">
        <v>842</v>
      </c>
      <c r="O35" s="80">
        <v>575</v>
      </c>
      <c r="P35" s="29">
        <f t="shared" si="1"/>
        <v>0.68289786223277915</v>
      </c>
      <c r="Q35" s="35">
        <v>831</v>
      </c>
      <c r="R35" s="30">
        <v>549</v>
      </c>
      <c r="S35" s="29">
        <f t="shared" si="5"/>
        <v>0.66064981949458479</v>
      </c>
      <c r="T35" s="35">
        <v>797</v>
      </c>
      <c r="U35" s="30">
        <v>517</v>
      </c>
      <c r="V35" s="29">
        <f t="shared" si="6"/>
        <v>0.6486825595984943</v>
      </c>
      <c r="W35" s="35">
        <v>818</v>
      </c>
      <c r="X35" s="30">
        <v>519</v>
      </c>
      <c r="Y35" s="29">
        <f t="shared" si="7"/>
        <v>0.63447432762836187</v>
      </c>
      <c r="Z35" s="35">
        <v>835</v>
      </c>
      <c r="AA35" s="30">
        <v>565</v>
      </c>
      <c r="AB35" s="29">
        <f t="shared" si="8"/>
        <v>0.67664670658682635</v>
      </c>
      <c r="AC35" s="35">
        <v>773</v>
      </c>
      <c r="AD35" s="30">
        <v>493</v>
      </c>
      <c r="AE35" s="29">
        <f t="shared" si="9"/>
        <v>0.63777490297542039</v>
      </c>
    </row>
    <row r="36" spans="1:31" x14ac:dyDescent="0.3">
      <c r="A36" s="4" t="s">
        <v>28</v>
      </c>
      <c r="B36" s="35">
        <v>1903</v>
      </c>
      <c r="C36" s="30">
        <v>1520</v>
      </c>
      <c r="D36" s="29">
        <f t="shared" si="2"/>
        <v>0.79873883342091434</v>
      </c>
      <c r="E36" s="35">
        <v>1846</v>
      </c>
      <c r="F36" s="30">
        <v>1429</v>
      </c>
      <c r="G36" s="29">
        <f t="shared" si="3"/>
        <v>0.77410617551462624</v>
      </c>
      <c r="H36" s="35">
        <v>1950</v>
      </c>
      <c r="I36" s="30">
        <v>1488</v>
      </c>
      <c r="J36" s="29">
        <f t="shared" si="4"/>
        <v>0.7630769230769231</v>
      </c>
      <c r="K36" s="35">
        <v>2027</v>
      </c>
      <c r="L36" s="30">
        <v>1431</v>
      </c>
      <c r="M36" s="29">
        <f t="shared" si="0"/>
        <v>0.70596941292550563</v>
      </c>
      <c r="N36" s="35">
        <v>2006</v>
      </c>
      <c r="O36" s="80">
        <v>1390</v>
      </c>
      <c r="P36" s="29">
        <f t="shared" si="1"/>
        <v>0.69292123629112667</v>
      </c>
      <c r="Q36" s="35">
        <v>2083</v>
      </c>
      <c r="R36" s="30">
        <v>1422</v>
      </c>
      <c r="S36" s="29">
        <f t="shared" si="5"/>
        <v>0.68266922707633226</v>
      </c>
      <c r="T36" s="35">
        <v>2101</v>
      </c>
      <c r="U36" s="30">
        <v>1474</v>
      </c>
      <c r="V36" s="29">
        <f t="shared" si="6"/>
        <v>0.70157068062827221</v>
      </c>
      <c r="W36" s="35">
        <v>2066</v>
      </c>
      <c r="X36" s="30">
        <v>1493</v>
      </c>
      <c r="Y36" s="29">
        <f t="shared" si="7"/>
        <v>0.72265246853823817</v>
      </c>
      <c r="Z36" s="35">
        <v>1990</v>
      </c>
      <c r="AA36" s="30">
        <v>1496</v>
      </c>
      <c r="AB36" s="29">
        <f t="shared" si="8"/>
        <v>0.75175879396984924</v>
      </c>
      <c r="AC36" s="35">
        <v>1997</v>
      </c>
      <c r="AD36" s="30">
        <v>1460</v>
      </c>
      <c r="AE36" s="29">
        <f t="shared" si="9"/>
        <v>0.73109664496745119</v>
      </c>
    </row>
    <row r="37" spans="1:31" x14ac:dyDescent="0.3">
      <c r="A37" s="4" t="s">
        <v>29</v>
      </c>
      <c r="B37" s="35">
        <v>608</v>
      </c>
      <c r="C37" s="30">
        <v>543</v>
      </c>
      <c r="D37" s="29">
        <f t="shared" si="2"/>
        <v>0.89309210526315785</v>
      </c>
      <c r="E37" s="35">
        <v>553</v>
      </c>
      <c r="F37" s="30">
        <v>455</v>
      </c>
      <c r="G37" s="29">
        <f t="shared" si="3"/>
        <v>0.82278481012658233</v>
      </c>
      <c r="H37" s="35">
        <v>627</v>
      </c>
      <c r="I37" s="30">
        <v>465</v>
      </c>
      <c r="J37" s="29">
        <f t="shared" si="4"/>
        <v>0.74162679425837319</v>
      </c>
      <c r="K37" s="35">
        <v>567</v>
      </c>
      <c r="L37" s="30">
        <v>379</v>
      </c>
      <c r="M37" s="29">
        <f t="shared" si="0"/>
        <v>0.66843033509700178</v>
      </c>
      <c r="N37" s="35">
        <v>613</v>
      </c>
      <c r="O37" s="80">
        <v>401</v>
      </c>
      <c r="P37" s="29">
        <f t="shared" si="1"/>
        <v>0.65415986949429039</v>
      </c>
      <c r="Q37" s="35">
        <v>673</v>
      </c>
      <c r="R37" s="30">
        <v>429</v>
      </c>
      <c r="S37" s="29">
        <f t="shared" si="5"/>
        <v>0.63744427934621095</v>
      </c>
      <c r="T37" s="35">
        <v>652</v>
      </c>
      <c r="U37" s="30">
        <v>381</v>
      </c>
      <c r="V37" s="29">
        <f t="shared" si="6"/>
        <v>0.58435582822085885</v>
      </c>
      <c r="W37" s="35">
        <v>630</v>
      </c>
      <c r="X37" s="30">
        <v>396</v>
      </c>
      <c r="Y37" s="29">
        <f t="shared" si="7"/>
        <v>0.62857142857142856</v>
      </c>
      <c r="Z37" s="35">
        <v>612</v>
      </c>
      <c r="AA37" s="30">
        <v>402</v>
      </c>
      <c r="AB37" s="29">
        <f t="shared" si="8"/>
        <v>0.65686274509803921</v>
      </c>
      <c r="AC37" s="35">
        <v>693</v>
      </c>
      <c r="AD37" s="30">
        <v>414</v>
      </c>
      <c r="AE37" s="29">
        <f t="shared" si="9"/>
        <v>0.59740259740259738</v>
      </c>
    </row>
    <row r="38" spans="1:31" x14ac:dyDescent="0.3">
      <c r="A38" s="4" t="s">
        <v>30</v>
      </c>
      <c r="B38" s="35">
        <v>745</v>
      </c>
      <c r="C38" s="30">
        <v>624</v>
      </c>
      <c r="D38" s="29">
        <f t="shared" si="2"/>
        <v>0.8375838926174497</v>
      </c>
      <c r="E38" s="35">
        <v>748</v>
      </c>
      <c r="F38" s="30">
        <v>596</v>
      </c>
      <c r="G38" s="29">
        <f t="shared" si="3"/>
        <v>0.79679144385026734</v>
      </c>
      <c r="H38" s="35">
        <v>767</v>
      </c>
      <c r="I38" s="30">
        <v>602</v>
      </c>
      <c r="J38" s="29">
        <f t="shared" si="4"/>
        <v>0.78487614080834422</v>
      </c>
      <c r="K38" s="35">
        <v>829</v>
      </c>
      <c r="L38" s="30">
        <v>591</v>
      </c>
      <c r="M38" s="29">
        <f t="shared" si="0"/>
        <v>0.71290711700844389</v>
      </c>
      <c r="N38" s="35">
        <v>809</v>
      </c>
      <c r="O38" s="80">
        <v>563</v>
      </c>
      <c r="P38" s="29">
        <f t="shared" si="1"/>
        <v>0.69592088998763901</v>
      </c>
      <c r="Q38" s="35">
        <v>775</v>
      </c>
      <c r="R38" s="30">
        <v>503</v>
      </c>
      <c r="S38" s="29">
        <f t="shared" si="5"/>
        <v>0.64903225806451614</v>
      </c>
      <c r="T38" s="35">
        <v>843</v>
      </c>
      <c r="U38" s="30">
        <v>552</v>
      </c>
      <c r="V38" s="29">
        <f t="shared" si="6"/>
        <v>0.65480427046263345</v>
      </c>
      <c r="W38" s="35">
        <v>760</v>
      </c>
      <c r="X38" s="30">
        <v>523</v>
      </c>
      <c r="Y38" s="29">
        <f t="shared" si="7"/>
        <v>0.68815789473684208</v>
      </c>
      <c r="Z38" s="35">
        <v>811</v>
      </c>
      <c r="AA38" s="30">
        <v>567</v>
      </c>
      <c r="AB38" s="29">
        <f t="shared" si="8"/>
        <v>0.69913686806411834</v>
      </c>
      <c r="AC38" s="35">
        <v>865</v>
      </c>
      <c r="AD38" s="30">
        <v>617</v>
      </c>
      <c r="AE38" s="29">
        <f t="shared" si="9"/>
        <v>0.7132947976878613</v>
      </c>
    </row>
    <row r="39" spans="1:31" x14ac:dyDescent="0.3">
      <c r="A39" s="4" t="s">
        <v>31</v>
      </c>
      <c r="B39" s="35">
        <v>522</v>
      </c>
      <c r="C39" s="30">
        <v>431</v>
      </c>
      <c r="D39" s="29">
        <f t="shared" si="2"/>
        <v>0.82567049808429116</v>
      </c>
      <c r="E39" s="35">
        <v>453</v>
      </c>
      <c r="F39" s="30">
        <v>399</v>
      </c>
      <c r="G39" s="29">
        <f t="shared" si="3"/>
        <v>0.88079470198675491</v>
      </c>
      <c r="H39" s="35">
        <v>459</v>
      </c>
      <c r="I39" s="30">
        <v>374</v>
      </c>
      <c r="J39" s="29">
        <f t="shared" si="4"/>
        <v>0.81481481481481477</v>
      </c>
      <c r="K39" s="35">
        <v>474</v>
      </c>
      <c r="L39" s="30">
        <v>353</v>
      </c>
      <c r="M39" s="29">
        <f t="shared" si="0"/>
        <v>0.74472573839662448</v>
      </c>
      <c r="N39" s="35">
        <v>490</v>
      </c>
      <c r="O39" s="80">
        <v>360</v>
      </c>
      <c r="P39" s="29">
        <f t="shared" si="1"/>
        <v>0.73469387755102045</v>
      </c>
      <c r="Q39" s="35">
        <v>509</v>
      </c>
      <c r="R39" s="30">
        <v>382</v>
      </c>
      <c r="S39" s="29">
        <f t="shared" si="5"/>
        <v>0.75049115913555997</v>
      </c>
      <c r="T39" s="35">
        <v>512</v>
      </c>
      <c r="U39" s="30">
        <v>383</v>
      </c>
      <c r="V39" s="29">
        <f t="shared" si="6"/>
        <v>0.748046875</v>
      </c>
      <c r="W39" s="35">
        <v>526</v>
      </c>
      <c r="X39" s="30">
        <v>390</v>
      </c>
      <c r="Y39" s="29">
        <f t="shared" si="7"/>
        <v>0.7414448669201521</v>
      </c>
      <c r="Z39" s="35">
        <v>508</v>
      </c>
      <c r="AA39" s="30">
        <v>398</v>
      </c>
      <c r="AB39" s="29">
        <f t="shared" si="8"/>
        <v>0.78346456692913391</v>
      </c>
      <c r="AC39" s="35">
        <v>464</v>
      </c>
      <c r="AD39" s="30">
        <v>355</v>
      </c>
      <c r="AE39" s="29">
        <f t="shared" si="9"/>
        <v>0.76508620689655171</v>
      </c>
    </row>
    <row r="40" spans="1:31" x14ac:dyDescent="0.3">
      <c r="A40" s="4" t="s">
        <v>32</v>
      </c>
      <c r="B40" s="35">
        <v>563</v>
      </c>
      <c r="C40" s="30">
        <v>451</v>
      </c>
      <c r="D40" s="29">
        <f t="shared" si="2"/>
        <v>0.80106571936056836</v>
      </c>
      <c r="E40" s="35">
        <v>523</v>
      </c>
      <c r="F40" s="30">
        <v>392</v>
      </c>
      <c r="G40" s="29">
        <f t="shared" si="3"/>
        <v>0.74952198852772467</v>
      </c>
      <c r="H40" s="35">
        <v>510</v>
      </c>
      <c r="I40" s="30">
        <v>395</v>
      </c>
      <c r="J40" s="29">
        <f t="shared" si="4"/>
        <v>0.77450980392156865</v>
      </c>
      <c r="K40" s="35">
        <v>535</v>
      </c>
      <c r="L40" s="30">
        <v>365</v>
      </c>
      <c r="M40" s="29">
        <f t="shared" si="0"/>
        <v>0.68224299065420557</v>
      </c>
      <c r="N40" s="35">
        <v>558</v>
      </c>
      <c r="O40" s="80">
        <v>383</v>
      </c>
      <c r="P40" s="29">
        <f t="shared" si="1"/>
        <v>0.68637992831541217</v>
      </c>
      <c r="Q40" s="35">
        <v>593</v>
      </c>
      <c r="R40" s="30">
        <v>398</v>
      </c>
      <c r="S40" s="29">
        <f t="shared" si="5"/>
        <v>0.67116357504215851</v>
      </c>
      <c r="T40" s="35">
        <v>563</v>
      </c>
      <c r="U40" s="30">
        <v>396</v>
      </c>
      <c r="V40" s="29">
        <f t="shared" si="6"/>
        <v>0.70337477797513326</v>
      </c>
      <c r="W40" s="35">
        <v>582</v>
      </c>
      <c r="X40" s="30">
        <v>385</v>
      </c>
      <c r="Y40" s="29">
        <f t="shared" si="7"/>
        <v>0.66151202749140892</v>
      </c>
      <c r="Z40" s="35">
        <v>536</v>
      </c>
      <c r="AA40" s="30">
        <v>348</v>
      </c>
      <c r="AB40" s="29">
        <f t="shared" si="8"/>
        <v>0.64925373134328357</v>
      </c>
      <c r="AC40" s="35">
        <v>579</v>
      </c>
      <c r="AD40" s="30">
        <v>377</v>
      </c>
      <c r="AE40" s="29">
        <f t="shared" si="9"/>
        <v>0.65112262521588948</v>
      </c>
    </row>
    <row r="41" spans="1:31" x14ac:dyDescent="0.3">
      <c r="A41" s="3" t="s">
        <v>33</v>
      </c>
      <c r="B41" s="27">
        <v>2831</v>
      </c>
      <c r="C41" s="27">
        <v>2081</v>
      </c>
      <c r="D41" s="26">
        <f t="shared" si="2"/>
        <v>0.73507594489579653</v>
      </c>
      <c r="E41" s="27">
        <v>2840</v>
      </c>
      <c r="F41" s="27">
        <v>2027</v>
      </c>
      <c r="G41" s="26">
        <f t="shared" si="3"/>
        <v>0.71373239436619718</v>
      </c>
      <c r="H41" s="27">
        <v>2779</v>
      </c>
      <c r="I41" s="27">
        <v>1880</v>
      </c>
      <c r="J41" s="26">
        <f t="shared" si="4"/>
        <v>0.67650233897085288</v>
      </c>
      <c r="K41" s="27">
        <v>2738</v>
      </c>
      <c r="L41" s="27">
        <v>1816</v>
      </c>
      <c r="M41" s="26">
        <f t="shared" si="0"/>
        <v>0.66325785244704161</v>
      </c>
      <c r="N41" s="27">
        <v>2825</v>
      </c>
      <c r="O41" s="78">
        <v>1866</v>
      </c>
      <c r="P41" s="26">
        <f t="shared" si="1"/>
        <v>0.66053097345132739</v>
      </c>
      <c r="Q41" s="27">
        <v>2764</v>
      </c>
      <c r="R41" s="27">
        <v>1751</v>
      </c>
      <c r="S41" s="26">
        <f t="shared" si="5"/>
        <v>0.63350217076700432</v>
      </c>
      <c r="T41" s="27">
        <v>2764</v>
      </c>
      <c r="U41" s="27">
        <v>1840</v>
      </c>
      <c r="V41" s="26">
        <f t="shared" si="6"/>
        <v>0.66570188133140373</v>
      </c>
      <c r="W41" s="27">
        <v>2840</v>
      </c>
      <c r="X41" s="27">
        <v>1900</v>
      </c>
      <c r="Y41" s="26">
        <f t="shared" si="7"/>
        <v>0.66901408450704225</v>
      </c>
      <c r="Z41" s="27">
        <v>2688</v>
      </c>
      <c r="AA41" s="27">
        <v>1778</v>
      </c>
      <c r="AB41" s="26">
        <f t="shared" si="8"/>
        <v>0.66145833333333337</v>
      </c>
      <c r="AC41" s="27">
        <v>2629</v>
      </c>
      <c r="AD41" s="27">
        <v>1761</v>
      </c>
      <c r="AE41" s="26">
        <f t="shared" si="9"/>
        <v>0.66983643971091666</v>
      </c>
    </row>
    <row r="42" spans="1:31" x14ac:dyDescent="0.3">
      <c r="A42" s="4" t="s">
        <v>34</v>
      </c>
      <c r="B42" s="28">
        <v>842</v>
      </c>
      <c r="C42" s="28">
        <v>655</v>
      </c>
      <c r="D42" s="29">
        <f t="shared" si="2"/>
        <v>0.7779097387173397</v>
      </c>
      <c r="E42" s="28">
        <v>950</v>
      </c>
      <c r="F42" s="28">
        <v>740</v>
      </c>
      <c r="G42" s="29">
        <f t="shared" si="3"/>
        <v>0.77894736842105261</v>
      </c>
      <c r="H42" s="28">
        <v>883</v>
      </c>
      <c r="I42" s="28">
        <v>668</v>
      </c>
      <c r="J42" s="29">
        <f t="shared" si="4"/>
        <v>0.75651189127972818</v>
      </c>
      <c r="K42" s="28">
        <v>858</v>
      </c>
      <c r="L42" s="28">
        <v>628</v>
      </c>
      <c r="M42" s="29">
        <f t="shared" si="0"/>
        <v>0.73193473193473191</v>
      </c>
      <c r="N42" s="28">
        <v>834</v>
      </c>
      <c r="O42" s="79">
        <v>627</v>
      </c>
      <c r="P42" s="29">
        <f t="shared" si="1"/>
        <v>0.75179856115107913</v>
      </c>
      <c r="Q42" s="28">
        <v>892</v>
      </c>
      <c r="R42" s="28">
        <v>604</v>
      </c>
      <c r="S42" s="29">
        <f t="shared" si="5"/>
        <v>0.67713004484304928</v>
      </c>
      <c r="T42" s="28">
        <v>849</v>
      </c>
      <c r="U42" s="28">
        <v>598</v>
      </c>
      <c r="V42" s="29">
        <f t="shared" si="6"/>
        <v>0.7043580683156655</v>
      </c>
      <c r="W42" s="28">
        <v>861</v>
      </c>
      <c r="X42" s="28">
        <v>599</v>
      </c>
      <c r="Y42" s="29">
        <f t="shared" si="7"/>
        <v>0.69570267131242736</v>
      </c>
      <c r="Z42" s="28">
        <v>811</v>
      </c>
      <c r="AA42" s="28">
        <v>560</v>
      </c>
      <c r="AB42" s="29">
        <f t="shared" si="8"/>
        <v>0.69050554870530212</v>
      </c>
      <c r="AC42" s="28">
        <v>772</v>
      </c>
      <c r="AD42" s="28">
        <v>501</v>
      </c>
      <c r="AE42" s="29">
        <f t="shared" si="9"/>
        <v>0.64896373056994816</v>
      </c>
    </row>
    <row r="43" spans="1:31" x14ac:dyDescent="0.3">
      <c r="A43" s="4" t="s">
        <v>35</v>
      </c>
      <c r="B43" s="28">
        <v>1088</v>
      </c>
      <c r="C43" s="28">
        <v>774</v>
      </c>
      <c r="D43" s="29">
        <f t="shared" si="2"/>
        <v>0.71139705882352944</v>
      </c>
      <c r="E43" s="28">
        <v>1014</v>
      </c>
      <c r="F43" s="28">
        <v>664</v>
      </c>
      <c r="G43" s="29">
        <f t="shared" si="3"/>
        <v>0.65483234714003946</v>
      </c>
      <c r="H43" s="28">
        <v>1050</v>
      </c>
      <c r="I43" s="28">
        <v>612</v>
      </c>
      <c r="J43" s="29">
        <f t="shared" si="4"/>
        <v>0.58285714285714285</v>
      </c>
      <c r="K43" s="28">
        <v>1021</v>
      </c>
      <c r="L43" s="28">
        <v>610</v>
      </c>
      <c r="M43" s="29">
        <f t="shared" ref="M43:M74" si="10">(L43/K43)</f>
        <v>0.59745347698334961</v>
      </c>
      <c r="N43" s="28">
        <v>1091</v>
      </c>
      <c r="O43" s="79">
        <v>611</v>
      </c>
      <c r="P43" s="29">
        <f t="shared" ref="P43:P74" si="11">(O43/N43)</f>
        <v>0.56003666361136573</v>
      </c>
      <c r="Q43" s="28">
        <v>1018</v>
      </c>
      <c r="R43" s="28">
        <v>569</v>
      </c>
      <c r="S43" s="29">
        <f t="shared" si="5"/>
        <v>0.55893909626719052</v>
      </c>
      <c r="T43" s="28">
        <v>1024</v>
      </c>
      <c r="U43" s="28">
        <v>636</v>
      </c>
      <c r="V43" s="29">
        <f t="shared" si="6"/>
        <v>0.62109375</v>
      </c>
      <c r="W43" s="28">
        <v>1048</v>
      </c>
      <c r="X43" s="28">
        <v>664</v>
      </c>
      <c r="Y43" s="29">
        <f t="shared" si="7"/>
        <v>0.63358778625954193</v>
      </c>
      <c r="Z43" s="28">
        <v>1037</v>
      </c>
      <c r="AA43" s="28">
        <v>643</v>
      </c>
      <c r="AB43" s="29">
        <f t="shared" si="8"/>
        <v>0.62005785920925749</v>
      </c>
      <c r="AC43" s="28">
        <v>1019</v>
      </c>
      <c r="AD43" s="28">
        <v>659</v>
      </c>
      <c r="AE43" s="29">
        <f t="shared" si="9"/>
        <v>0.64671246319921494</v>
      </c>
    </row>
    <row r="44" spans="1:31" x14ac:dyDescent="0.3">
      <c r="A44" s="4" t="s">
        <v>36</v>
      </c>
      <c r="B44" s="28">
        <v>901</v>
      </c>
      <c r="C44" s="28">
        <v>652</v>
      </c>
      <c r="D44" s="29">
        <f t="shared" si="2"/>
        <v>0.72364039955604886</v>
      </c>
      <c r="E44" s="28">
        <v>876</v>
      </c>
      <c r="F44" s="28">
        <v>623</v>
      </c>
      <c r="G44" s="29">
        <f t="shared" si="3"/>
        <v>0.71118721461187218</v>
      </c>
      <c r="H44" s="28">
        <v>846</v>
      </c>
      <c r="I44" s="28">
        <v>600</v>
      </c>
      <c r="J44" s="29">
        <f t="shared" si="4"/>
        <v>0.70921985815602839</v>
      </c>
      <c r="K44" s="28">
        <v>859</v>
      </c>
      <c r="L44" s="28">
        <v>578</v>
      </c>
      <c r="M44" s="29">
        <f t="shared" si="10"/>
        <v>0.67287543655413273</v>
      </c>
      <c r="N44" s="28">
        <v>900</v>
      </c>
      <c r="O44" s="79">
        <v>628</v>
      </c>
      <c r="P44" s="29">
        <f t="shared" si="11"/>
        <v>0.69777777777777783</v>
      </c>
      <c r="Q44" s="28">
        <v>854</v>
      </c>
      <c r="R44" s="28">
        <v>578</v>
      </c>
      <c r="S44" s="29">
        <f t="shared" si="5"/>
        <v>0.6768149882903981</v>
      </c>
      <c r="T44" s="28">
        <v>891</v>
      </c>
      <c r="U44" s="28">
        <v>606</v>
      </c>
      <c r="V44" s="29">
        <f t="shared" si="6"/>
        <v>0.68013468013468015</v>
      </c>
      <c r="W44" s="28">
        <v>931</v>
      </c>
      <c r="X44" s="28">
        <v>637</v>
      </c>
      <c r="Y44" s="29">
        <f t="shared" si="7"/>
        <v>0.68421052631578949</v>
      </c>
      <c r="Z44" s="28">
        <v>840</v>
      </c>
      <c r="AA44" s="28">
        <v>575</v>
      </c>
      <c r="AB44" s="29">
        <f t="shared" si="8"/>
        <v>0.68452380952380953</v>
      </c>
      <c r="AC44" s="28">
        <v>838</v>
      </c>
      <c r="AD44" s="28">
        <v>601</v>
      </c>
      <c r="AE44" s="29">
        <f t="shared" si="9"/>
        <v>0.71718377088305485</v>
      </c>
    </row>
    <row r="45" spans="1:31" x14ac:dyDescent="0.3">
      <c r="A45" s="3" t="s">
        <v>37</v>
      </c>
      <c r="B45" s="27">
        <v>8246</v>
      </c>
      <c r="C45" s="27">
        <v>6594</v>
      </c>
      <c r="D45" s="26">
        <f t="shared" si="2"/>
        <v>0.79966044142614601</v>
      </c>
      <c r="E45" s="27">
        <v>8093</v>
      </c>
      <c r="F45" s="27">
        <v>6495</v>
      </c>
      <c r="G45" s="26">
        <f t="shared" si="3"/>
        <v>0.80254540961324605</v>
      </c>
      <c r="H45" s="27">
        <v>8322</v>
      </c>
      <c r="I45" s="27">
        <v>6494</v>
      </c>
      <c r="J45" s="26">
        <f t="shared" si="4"/>
        <v>0.78034126411920213</v>
      </c>
      <c r="K45" s="27">
        <v>8352</v>
      </c>
      <c r="L45" s="27">
        <v>6265</v>
      </c>
      <c r="M45" s="26">
        <f t="shared" si="10"/>
        <v>0.7501197318007663</v>
      </c>
      <c r="N45" s="27">
        <v>8307</v>
      </c>
      <c r="O45" s="78">
        <v>6089</v>
      </c>
      <c r="P45" s="26">
        <f t="shared" si="11"/>
        <v>0.73299626820753583</v>
      </c>
      <c r="Q45" s="27">
        <v>8478</v>
      </c>
      <c r="R45" s="27">
        <v>6048</v>
      </c>
      <c r="S45" s="26">
        <f t="shared" si="5"/>
        <v>0.7133757961783439</v>
      </c>
      <c r="T45" s="27">
        <v>8139</v>
      </c>
      <c r="U45" s="27">
        <v>6008</v>
      </c>
      <c r="V45" s="26">
        <f t="shared" si="6"/>
        <v>0.73817422287750334</v>
      </c>
      <c r="W45" s="27">
        <v>8134</v>
      </c>
      <c r="X45" s="27">
        <v>6082</v>
      </c>
      <c r="Y45" s="26">
        <f t="shared" si="7"/>
        <v>0.74772559626260138</v>
      </c>
      <c r="Z45" s="27">
        <v>7996</v>
      </c>
      <c r="AA45" s="27">
        <v>6058</v>
      </c>
      <c r="AB45" s="26">
        <f t="shared" si="8"/>
        <v>0.75762881440720364</v>
      </c>
      <c r="AC45" s="27">
        <v>7928</v>
      </c>
      <c r="AD45" s="27">
        <v>5834</v>
      </c>
      <c r="AE45" s="26">
        <f t="shared" si="9"/>
        <v>0.73587285570131178</v>
      </c>
    </row>
    <row r="46" spans="1:31" x14ac:dyDescent="0.3">
      <c r="A46" s="4" t="s">
        <v>38</v>
      </c>
      <c r="B46" s="28">
        <v>1325</v>
      </c>
      <c r="C46" s="28">
        <v>1081</v>
      </c>
      <c r="D46" s="29">
        <f t="shared" si="2"/>
        <v>0.8158490566037736</v>
      </c>
      <c r="E46" s="28">
        <v>1302</v>
      </c>
      <c r="F46" s="28">
        <v>1037</v>
      </c>
      <c r="G46" s="29">
        <f t="shared" si="3"/>
        <v>0.7964669738863287</v>
      </c>
      <c r="H46" s="28">
        <v>1304</v>
      </c>
      <c r="I46" s="28">
        <v>1013</v>
      </c>
      <c r="J46" s="29">
        <f t="shared" si="4"/>
        <v>0.77684049079754602</v>
      </c>
      <c r="K46" s="28">
        <v>1317</v>
      </c>
      <c r="L46" s="28">
        <v>991</v>
      </c>
      <c r="M46" s="29">
        <f t="shared" si="10"/>
        <v>0.75246772968868636</v>
      </c>
      <c r="N46" s="28">
        <v>1275</v>
      </c>
      <c r="O46" s="79">
        <v>931</v>
      </c>
      <c r="P46" s="29">
        <f t="shared" si="11"/>
        <v>0.73019607843137257</v>
      </c>
      <c r="Q46" s="28">
        <v>1335</v>
      </c>
      <c r="R46" s="28">
        <v>955</v>
      </c>
      <c r="S46" s="29">
        <f t="shared" si="5"/>
        <v>0.71535580524344566</v>
      </c>
      <c r="T46" s="28">
        <v>1176</v>
      </c>
      <c r="U46" s="28">
        <v>892</v>
      </c>
      <c r="V46" s="29">
        <f t="shared" si="6"/>
        <v>0.75850340136054417</v>
      </c>
      <c r="W46" s="28">
        <v>1285</v>
      </c>
      <c r="X46" s="28">
        <v>985</v>
      </c>
      <c r="Y46" s="29">
        <f t="shared" si="7"/>
        <v>0.7665369649805448</v>
      </c>
      <c r="Z46" s="28">
        <v>1210</v>
      </c>
      <c r="AA46" s="28">
        <v>959</v>
      </c>
      <c r="AB46" s="29">
        <f t="shared" si="8"/>
        <v>0.79256198347107443</v>
      </c>
      <c r="AC46" s="28">
        <v>1176</v>
      </c>
      <c r="AD46" s="28">
        <v>875</v>
      </c>
      <c r="AE46" s="29">
        <f t="shared" si="9"/>
        <v>0.74404761904761907</v>
      </c>
    </row>
    <row r="47" spans="1:31" x14ac:dyDescent="0.3">
      <c r="A47" s="4" t="s">
        <v>39</v>
      </c>
      <c r="B47" s="28">
        <v>1240</v>
      </c>
      <c r="C47" s="28">
        <v>1054</v>
      </c>
      <c r="D47" s="29">
        <f t="shared" si="2"/>
        <v>0.85</v>
      </c>
      <c r="E47" s="28">
        <v>1172</v>
      </c>
      <c r="F47" s="28">
        <v>982</v>
      </c>
      <c r="G47" s="29">
        <f t="shared" si="3"/>
        <v>0.83788395904436863</v>
      </c>
      <c r="H47" s="28">
        <v>1222</v>
      </c>
      <c r="I47" s="28">
        <v>997</v>
      </c>
      <c r="J47" s="29">
        <f t="shared" si="4"/>
        <v>0.81587561374795414</v>
      </c>
      <c r="K47" s="28">
        <v>1236</v>
      </c>
      <c r="L47" s="28">
        <v>1035</v>
      </c>
      <c r="M47" s="29">
        <f t="shared" si="10"/>
        <v>0.83737864077669899</v>
      </c>
      <c r="N47" s="28">
        <v>1252</v>
      </c>
      <c r="O47" s="79">
        <v>969</v>
      </c>
      <c r="P47" s="29">
        <f t="shared" si="11"/>
        <v>0.77396166134185307</v>
      </c>
      <c r="Q47" s="28">
        <v>1286</v>
      </c>
      <c r="R47" s="28">
        <v>1006</v>
      </c>
      <c r="S47" s="29">
        <f t="shared" si="5"/>
        <v>0.78227060653188185</v>
      </c>
      <c r="T47" s="28">
        <v>1281</v>
      </c>
      <c r="U47" s="28">
        <v>993</v>
      </c>
      <c r="V47" s="29">
        <f t="shared" si="6"/>
        <v>0.77517564402810302</v>
      </c>
      <c r="W47" s="28">
        <v>1305</v>
      </c>
      <c r="X47" s="28">
        <v>1025</v>
      </c>
      <c r="Y47" s="29">
        <f t="shared" si="7"/>
        <v>0.78544061302681989</v>
      </c>
      <c r="Z47" s="28">
        <v>1236</v>
      </c>
      <c r="AA47" s="28">
        <v>986</v>
      </c>
      <c r="AB47" s="29">
        <f t="shared" si="8"/>
        <v>0.79773462783171523</v>
      </c>
      <c r="AC47" s="28">
        <v>1194</v>
      </c>
      <c r="AD47" s="28">
        <v>911</v>
      </c>
      <c r="AE47" s="29">
        <f t="shared" si="9"/>
        <v>0.76298157453936344</v>
      </c>
    </row>
    <row r="48" spans="1:31" x14ac:dyDescent="0.3">
      <c r="A48" s="4" t="s">
        <v>40</v>
      </c>
      <c r="B48" s="28">
        <v>1203</v>
      </c>
      <c r="C48" s="28">
        <v>1024</v>
      </c>
      <c r="D48" s="29">
        <f t="shared" si="2"/>
        <v>0.85120532003325022</v>
      </c>
      <c r="E48" s="28">
        <v>1193</v>
      </c>
      <c r="F48" s="28">
        <v>1044</v>
      </c>
      <c r="G48" s="29">
        <f t="shared" si="3"/>
        <v>0.87510477787091367</v>
      </c>
      <c r="H48" s="28">
        <v>1245</v>
      </c>
      <c r="I48" s="28">
        <v>1083</v>
      </c>
      <c r="J48" s="29">
        <f t="shared" si="4"/>
        <v>0.86987951807228914</v>
      </c>
      <c r="K48" s="28">
        <v>1260</v>
      </c>
      <c r="L48" s="28">
        <v>1015</v>
      </c>
      <c r="M48" s="29">
        <f t="shared" si="10"/>
        <v>0.80555555555555558</v>
      </c>
      <c r="N48" s="28">
        <v>1148</v>
      </c>
      <c r="O48" s="79">
        <v>952</v>
      </c>
      <c r="P48" s="29">
        <f t="shared" si="11"/>
        <v>0.82926829268292679</v>
      </c>
      <c r="Q48" s="28">
        <v>1268</v>
      </c>
      <c r="R48" s="28">
        <v>981</v>
      </c>
      <c r="S48" s="29">
        <f t="shared" si="5"/>
        <v>0.77365930599369082</v>
      </c>
      <c r="T48" s="28">
        <v>1192</v>
      </c>
      <c r="U48" s="28">
        <v>968</v>
      </c>
      <c r="V48" s="29">
        <f t="shared" si="6"/>
        <v>0.81208053691275173</v>
      </c>
      <c r="W48" s="28">
        <v>1179</v>
      </c>
      <c r="X48" s="28">
        <v>988</v>
      </c>
      <c r="Y48" s="29">
        <f t="shared" si="7"/>
        <v>0.83799830364715866</v>
      </c>
      <c r="Z48" s="28">
        <v>1171</v>
      </c>
      <c r="AA48" s="28">
        <v>992</v>
      </c>
      <c r="AB48" s="29">
        <f t="shared" si="8"/>
        <v>0.84713919726729292</v>
      </c>
      <c r="AC48" s="28">
        <v>1173</v>
      </c>
      <c r="AD48" s="28">
        <v>1002</v>
      </c>
      <c r="AE48" s="29">
        <f t="shared" si="9"/>
        <v>0.8542199488491049</v>
      </c>
    </row>
    <row r="49" spans="1:31" x14ac:dyDescent="0.3">
      <c r="A49" s="4" t="s">
        <v>41</v>
      </c>
      <c r="B49" s="28">
        <v>841</v>
      </c>
      <c r="C49" s="28">
        <v>671</v>
      </c>
      <c r="D49" s="29">
        <f t="shared" si="2"/>
        <v>0.79785969084423303</v>
      </c>
      <c r="E49" s="28">
        <v>922</v>
      </c>
      <c r="F49" s="28">
        <v>715</v>
      </c>
      <c r="G49" s="29">
        <f t="shared" si="3"/>
        <v>0.77548806941431669</v>
      </c>
      <c r="H49" s="28">
        <v>873</v>
      </c>
      <c r="I49" s="28">
        <v>658</v>
      </c>
      <c r="J49" s="29">
        <f t="shared" si="4"/>
        <v>0.75372279495990835</v>
      </c>
      <c r="K49" s="28">
        <v>905</v>
      </c>
      <c r="L49" s="28">
        <v>604</v>
      </c>
      <c r="M49" s="29">
        <f t="shared" si="10"/>
        <v>0.66740331491712712</v>
      </c>
      <c r="N49" s="28">
        <v>892</v>
      </c>
      <c r="O49" s="79">
        <v>597</v>
      </c>
      <c r="P49" s="29">
        <f t="shared" si="11"/>
        <v>0.66928251121076232</v>
      </c>
      <c r="Q49" s="28">
        <v>901</v>
      </c>
      <c r="R49" s="28">
        <v>584</v>
      </c>
      <c r="S49" s="29">
        <f t="shared" si="5"/>
        <v>0.64816870144284133</v>
      </c>
      <c r="T49" s="28">
        <v>869</v>
      </c>
      <c r="U49" s="28">
        <v>567</v>
      </c>
      <c r="V49" s="29">
        <f t="shared" si="6"/>
        <v>0.65247410817031071</v>
      </c>
      <c r="W49" s="28">
        <v>839</v>
      </c>
      <c r="X49" s="28">
        <v>546</v>
      </c>
      <c r="Y49" s="29">
        <f t="shared" si="7"/>
        <v>0.65077473182359957</v>
      </c>
      <c r="Z49" s="28">
        <v>871</v>
      </c>
      <c r="AA49" s="28">
        <v>534</v>
      </c>
      <c r="AB49" s="29">
        <f t="shared" si="8"/>
        <v>0.61308840413318022</v>
      </c>
      <c r="AC49" s="28">
        <v>876</v>
      </c>
      <c r="AD49" s="28">
        <v>511</v>
      </c>
      <c r="AE49" s="29">
        <f t="shared" si="9"/>
        <v>0.58333333333333337</v>
      </c>
    </row>
    <row r="50" spans="1:31" x14ac:dyDescent="0.3">
      <c r="A50" s="4" t="s">
        <v>42</v>
      </c>
      <c r="B50" s="28">
        <v>1105</v>
      </c>
      <c r="C50" s="28">
        <v>888</v>
      </c>
      <c r="D50" s="29">
        <f t="shared" si="2"/>
        <v>0.80361990950226247</v>
      </c>
      <c r="E50" s="28">
        <v>1066</v>
      </c>
      <c r="F50" s="28">
        <v>862</v>
      </c>
      <c r="G50" s="29">
        <f t="shared" si="3"/>
        <v>0.8086303939962477</v>
      </c>
      <c r="H50" s="28">
        <v>1081</v>
      </c>
      <c r="I50" s="28">
        <v>857</v>
      </c>
      <c r="J50" s="29">
        <f t="shared" si="4"/>
        <v>0.79278445883441262</v>
      </c>
      <c r="K50" s="28">
        <v>1118</v>
      </c>
      <c r="L50" s="28">
        <v>820</v>
      </c>
      <c r="M50" s="29">
        <f t="shared" si="10"/>
        <v>0.73345259391771023</v>
      </c>
      <c r="N50" s="28">
        <v>1145</v>
      </c>
      <c r="O50" s="79">
        <v>852</v>
      </c>
      <c r="P50" s="29">
        <f t="shared" si="11"/>
        <v>0.74410480349344976</v>
      </c>
      <c r="Q50" s="28">
        <v>1121</v>
      </c>
      <c r="R50" s="28">
        <v>784</v>
      </c>
      <c r="S50" s="29">
        <f t="shared" si="5"/>
        <v>0.69937555753791258</v>
      </c>
      <c r="T50" s="28">
        <v>1086</v>
      </c>
      <c r="U50" s="28">
        <v>803</v>
      </c>
      <c r="V50" s="29">
        <f t="shared" si="6"/>
        <v>0.73941068139963173</v>
      </c>
      <c r="W50" s="28">
        <v>1066</v>
      </c>
      <c r="X50" s="28">
        <v>753</v>
      </c>
      <c r="Y50" s="29">
        <f t="shared" si="7"/>
        <v>0.70637898686679179</v>
      </c>
      <c r="Z50" s="28">
        <v>1020</v>
      </c>
      <c r="AA50" s="28">
        <v>759</v>
      </c>
      <c r="AB50" s="29">
        <f t="shared" si="8"/>
        <v>0.74411764705882355</v>
      </c>
      <c r="AC50" s="28">
        <v>1009</v>
      </c>
      <c r="AD50" s="28">
        <v>704</v>
      </c>
      <c r="AE50" s="29">
        <f t="shared" si="9"/>
        <v>0.69772051536174429</v>
      </c>
    </row>
    <row r="51" spans="1:31" x14ac:dyDescent="0.3">
      <c r="A51" s="4" t="s">
        <v>43</v>
      </c>
      <c r="B51" s="28">
        <v>1290</v>
      </c>
      <c r="C51" s="28">
        <v>930</v>
      </c>
      <c r="D51" s="29">
        <f t="shared" si="2"/>
        <v>0.72093023255813948</v>
      </c>
      <c r="E51" s="28">
        <v>1193</v>
      </c>
      <c r="F51" s="28">
        <v>902</v>
      </c>
      <c r="G51" s="29">
        <f t="shared" si="3"/>
        <v>0.75607711651299248</v>
      </c>
      <c r="H51" s="28">
        <v>1314</v>
      </c>
      <c r="I51" s="28">
        <v>966</v>
      </c>
      <c r="J51" s="29">
        <f t="shared" si="4"/>
        <v>0.73515981735159819</v>
      </c>
      <c r="K51" s="28">
        <v>1225</v>
      </c>
      <c r="L51" s="28">
        <v>848</v>
      </c>
      <c r="M51" s="29">
        <f t="shared" si="10"/>
        <v>0.69224489795918365</v>
      </c>
      <c r="N51" s="28">
        <v>1253</v>
      </c>
      <c r="O51" s="79">
        <v>859</v>
      </c>
      <c r="P51" s="29">
        <f t="shared" si="11"/>
        <v>0.68555466879489224</v>
      </c>
      <c r="Q51" s="28">
        <v>1281</v>
      </c>
      <c r="R51" s="28">
        <v>866</v>
      </c>
      <c r="S51" s="29">
        <f t="shared" si="5"/>
        <v>0.67603434816549568</v>
      </c>
      <c r="T51" s="28">
        <v>1234</v>
      </c>
      <c r="U51" s="28">
        <v>841</v>
      </c>
      <c r="V51" s="29">
        <f t="shared" si="6"/>
        <v>0.68152350081037272</v>
      </c>
      <c r="W51" s="28">
        <v>1249</v>
      </c>
      <c r="X51" s="28">
        <v>924</v>
      </c>
      <c r="Y51" s="29">
        <f t="shared" si="7"/>
        <v>0.73979183346677346</v>
      </c>
      <c r="Z51" s="28">
        <v>1248</v>
      </c>
      <c r="AA51" s="28">
        <v>915</v>
      </c>
      <c r="AB51" s="29">
        <f t="shared" si="8"/>
        <v>0.73317307692307687</v>
      </c>
      <c r="AC51" s="28">
        <v>1250</v>
      </c>
      <c r="AD51" s="28">
        <v>897</v>
      </c>
      <c r="AE51" s="29">
        <f t="shared" si="9"/>
        <v>0.71760000000000002</v>
      </c>
    </row>
    <row r="52" spans="1:31" x14ac:dyDescent="0.3">
      <c r="A52" s="4" t="s">
        <v>44</v>
      </c>
      <c r="B52" s="28">
        <v>1242</v>
      </c>
      <c r="C52" s="28">
        <v>946</v>
      </c>
      <c r="D52" s="29">
        <f t="shared" si="2"/>
        <v>0.76167471819645738</v>
      </c>
      <c r="E52" s="28">
        <v>1245</v>
      </c>
      <c r="F52" s="28">
        <v>953</v>
      </c>
      <c r="G52" s="29">
        <f t="shared" si="3"/>
        <v>0.76546184738955825</v>
      </c>
      <c r="H52" s="28">
        <v>1283</v>
      </c>
      <c r="I52" s="28">
        <v>920</v>
      </c>
      <c r="J52" s="29">
        <f t="shared" si="4"/>
        <v>0.71706936866718629</v>
      </c>
      <c r="K52" s="28">
        <v>1291</v>
      </c>
      <c r="L52" s="28">
        <v>952</v>
      </c>
      <c r="M52" s="29">
        <f t="shared" si="10"/>
        <v>0.73741285824941905</v>
      </c>
      <c r="N52" s="28">
        <v>1342</v>
      </c>
      <c r="O52" s="79">
        <v>929</v>
      </c>
      <c r="P52" s="29">
        <f t="shared" si="11"/>
        <v>0.6922503725782414</v>
      </c>
      <c r="Q52" s="28">
        <v>1286</v>
      </c>
      <c r="R52" s="28">
        <v>872</v>
      </c>
      <c r="S52" s="29">
        <f t="shared" si="5"/>
        <v>0.67807153965785383</v>
      </c>
      <c r="T52" s="28">
        <v>1301</v>
      </c>
      <c r="U52" s="28">
        <v>944</v>
      </c>
      <c r="V52" s="29">
        <f t="shared" si="6"/>
        <v>0.72559569561875481</v>
      </c>
      <c r="W52" s="28">
        <v>1211</v>
      </c>
      <c r="X52" s="28">
        <v>861</v>
      </c>
      <c r="Y52" s="29">
        <f t="shared" si="7"/>
        <v>0.71098265895953761</v>
      </c>
      <c r="Z52" s="28">
        <v>1240</v>
      </c>
      <c r="AA52" s="28">
        <v>913</v>
      </c>
      <c r="AB52" s="29">
        <f t="shared" si="8"/>
        <v>0.7362903225806452</v>
      </c>
      <c r="AC52" s="28">
        <v>1250</v>
      </c>
      <c r="AD52" s="28">
        <v>934</v>
      </c>
      <c r="AE52" s="29">
        <f t="shared" si="9"/>
        <v>0.74719999999999998</v>
      </c>
    </row>
    <row r="53" spans="1:31" x14ac:dyDescent="0.3">
      <c r="A53" s="3" t="s">
        <v>45</v>
      </c>
      <c r="B53" s="27">
        <v>4609</v>
      </c>
      <c r="C53" s="27">
        <v>3563</v>
      </c>
      <c r="D53" s="26">
        <f t="shared" si="2"/>
        <v>0.77305272293339122</v>
      </c>
      <c r="E53" s="27">
        <v>4550</v>
      </c>
      <c r="F53" s="27">
        <v>3510</v>
      </c>
      <c r="G53" s="26">
        <f t="shared" si="3"/>
        <v>0.77142857142857146</v>
      </c>
      <c r="H53" s="27">
        <v>4466</v>
      </c>
      <c r="I53" s="27">
        <v>3305</v>
      </c>
      <c r="J53" s="26">
        <f t="shared" si="4"/>
        <v>0.74003582624272279</v>
      </c>
      <c r="K53" s="27">
        <v>4704</v>
      </c>
      <c r="L53" s="27">
        <v>3264</v>
      </c>
      <c r="M53" s="26">
        <f t="shared" si="10"/>
        <v>0.69387755102040816</v>
      </c>
      <c r="N53" s="27">
        <v>4976</v>
      </c>
      <c r="O53" s="78">
        <v>3271</v>
      </c>
      <c r="P53" s="26">
        <f t="shared" si="11"/>
        <v>0.65735530546623799</v>
      </c>
      <c r="Q53" s="27">
        <v>4770</v>
      </c>
      <c r="R53" s="27">
        <v>3119</v>
      </c>
      <c r="S53" s="26">
        <f t="shared" si="5"/>
        <v>0.65387840670859543</v>
      </c>
      <c r="T53" s="27">
        <v>4741</v>
      </c>
      <c r="U53" s="27">
        <v>3064</v>
      </c>
      <c r="V53" s="26">
        <f t="shared" si="6"/>
        <v>0.64627715671799202</v>
      </c>
      <c r="W53" s="27">
        <v>4675</v>
      </c>
      <c r="X53" s="27">
        <v>3141</v>
      </c>
      <c r="Y53" s="26">
        <f t="shared" si="7"/>
        <v>0.6718716577540107</v>
      </c>
      <c r="Z53" s="27">
        <v>4574</v>
      </c>
      <c r="AA53" s="27">
        <v>3173</v>
      </c>
      <c r="AB53" s="26">
        <f t="shared" si="8"/>
        <v>0.69370354175776128</v>
      </c>
      <c r="AC53" s="27">
        <v>4399</v>
      </c>
      <c r="AD53" s="27">
        <v>3115</v>
      </c>
      <c r="AE53" s="26">
        <f t="shared" si="9"/>
        <v>0.70811548079108888</v>
      </c>
    </row>
    <row r="54" spans="1:31" x14ac:dyDescent="0.3">
      <c r="A54" s="4" t="s">
        <v>46</v>
      </c>
      <c r="B54" s="28">
        <v>1038</v>
      </c>
      <c r="C54" s="28">
        <v>794</v>
      </c>
      <c r="D54" s="29">
        <f t="shared" si="2"/>
        <v>0.76493256262042386</v>
      </c>
      <c r="E54" s="28">
        <v>1055</v>
      </c>
      <c r="F54" s="28">
        <v>834</v>
      </c>
      <c r="G54" s="29">
        <f t="shared" si="3"/>
        <v>0.79052132701421796</v>
      </c>
      <c r="H54" s="28">
        <v>1077</v>
      </c>
      <c r="I54" s="28">
        <v>805</v>
      </c>
      <c r="J54" s="29">
        <f t="shared" si="4"/>
        <v>0.74744661095636022</v>
      </c>
      <c r="K54" s="28">
        <v>1061</v>
      </c>
      <c r="L54" s="28">
        <v>688</v>
      </c>
      <c r="M54" s="29">
        <f t="shared" si="10"/>
        <v>0.648444863336475</v>
      </c>
      <c r="N54" s="28">
        <v>1120</v>
      </c>
      <c r="O54" s="79">
        <v>743</v>
      </c>
      <c r="P54" s="29">
        <f t="shared" si="11"/>
        <v>0.66339285714285712</v>
      </c>
      <c r="Q54" s="28">
        <v>1077</v>
      </c>
      <c r="R54" s="28">
        <v>688</v>
      </c>
      <c r="S54" s="29">
        <f t="shared" si="5"/>
        <v>0.6388115134633241</v>
      </c>
      <c r="T54" s="28">
        <v>1053</v>
      </c>
      <c r="U54" s="28">
        <v>678</v>
      </c>
      <c r="V54" s="29">
        <f t="shared" si="6"/>
        <v>0.64387464387464388</v>
      </c>
      <c r="W54" s="28">
        <v>1022</v>
      </c>
      <c r="X54" s="28">
        <v>680</v>
      </c>
      <c r="Y54" s="29">
        <f t="shared" si="7"/>
        <v>0.66536203522504889</v>
      </c>
      <c r="Z54" s="28">
        <v>1044</v>
      </c>
      <c r="AA54" s="28">
        <v>682</v>
      </c>
      <c r="AB54" s="29">
        <f t="shared" si="8"/>
        <v>0.65325670498084287</v>
      </c>
      <c r="AC54" s="28">
        <v>1036</v>
      </c>
      <c r="AD54" s="28">
        <v>724</v>
      </c>
      <c r="AE54" s="29">
        <f t="shared" si="9"/>
        <v>0.69884169884169889</v>
      </c>
    </row>
    <row r="55" spans="1:31" x14ac:dyDescent="0.3">
      <c r="A55" s="4" t="s">
        <v>47</v>
      </c>
      <c r="B55" s="28">
        <v>932</v>
      </c>
      <c r="C55" s="28">
        <v>703</v>
      </c>
      <c r="D55" s="29">
        <f t="shared" si="2"/>
        <v>0.75429184549356221</v>
      </c>
      <c r="E55" s="28">
        <v>931</v>
      </c>
      <c r="F55" s="28">
        <v>674</v>
      </c>
      <c r="G55" s="29">
        <f t="shared" si="3"/>
        <v>0.72395273899033297</v>
      </c>
      <c r="H55" s="28">
        <v>895</v>
      </c>
      <c r="I55" s="28">
        <v>639</v>
      </c>
      <c r="J55" s="29">
        <f t="shared" si="4"/>
        <v>0.71396648044692734</v>
      </c>
      <c r="K55" s="28">
        <v>953</v>
      </c>
      <c r="L55" s="28">
        <v>664</v>
      </c>
      <c r="M55" s="29">
        <f t="shared" si="10"/>
        <v>0.69674711437565584</v>
      </c>
      <c r="N55" s="28">
        <v>1068</v>
      </c>
      <c r="O55" s="79">
        <v>667</v>
      </c>
      <c r="P55" s="29">
        <f t="shared" si="11"/>
        <v>0.62453183520599254</v>
      </c>
      <c r="Q55" s="28">
        <v>997</v>
      </c>
      <c r="R55" s="28">
        <v>660</v>
      </c>
      <c r="S55" s="29">
        <f t="shared" si="5"/>
        <v>0.66198595787362091</v>
      </c>
      <c r="T55" s="28">
        <v>965</v>
      </c>
      <c r="U55" s="28">
        <v>590</v>
      </c>
      <c r="V55" s="29">
        <f t="shared" si="6"/>
        <v>0.6113989637305699</v>
      </c>
      <c r="W55" s="28">
        <v>986</v>
      </c>
      <c r="X55" s="28">
        <v>643</v>
      </c>
      <c r="Y55" s="29">
        <f t="shared" si="7"/>
        <v>0.65212981744421905</v>
      </c>
      <c r="Z55" s="28">
        <v>932</v>
      </c>
      <c r="AA55" s="28">
        <v>631</v>
      </c>
      <c r="AB55" s="29">
        <f t="shared" si="8"/>
        <v>0.67703862660944203</v>
      </c>
      <c r="AC55" s="28">
        <v>828</v>
      </c>
      <c r="AD55" s="28">
        <v>562</v>
      </c>
      <c r="AE55" s="29">
        <f t="shared" si="9"/>
        <v>0.67874396135265702</v>
      </c>
    </row>
    <row r="56" spans="1:31" x14ac:dyDescent="0.3">
      <c r="A56" s="4" t="s">
        <v>48</v>
      </c>
      <c r="B56" s="28">
        <v>1905</v>
      </c>
      <c r="C56" s="28">
        <v>1556</v>
      </c>
      <c r="D56" s="29">
        <f t="shared" si="2"/>
        <v>0.81679790026246724</v>
      </c>
      <c r="E56" s="28">
        <v>1851</v>
      </c>
      <c r="F56" s="28">
        <v>1505</v>
      </c>
      <c r="G56" s="29">
        <f t="shared" si="3"/>
        <v>0.8130740140464614</v>
      </c>
      <c r="H56" s="28">
        <v>1801</v>
      </c>
      <c r="I56" s="28">
        <v>1396</v>
      </c>
      <c r="J56" s="29">
        <f t="shared" si="4"/>
        <v>0.77512493059411436</v>
      </c>
      <c r="K56" s="28">
        <v>1947</v>
      </c>
      <c r="L56" s="28">
        <v>1424</v>
      </c>
      <c r="M56" s="29">
        <f t="shared" si="10"/>
        <v>0.73138161273754498</v>
      </c>
      <c r="N56" s="28">
        <v>2000</v>
      </c>
      <c r="O56" s="79">
        <v>1386</v>
      </c>
      <c r="P56" s="29">
        <f t="shared" si="11"/>
        <v>0.69299999999999995</v>
      </c>
      <c r="Q56" s="28">
        <v>1941</v>
      </c>
      <c r="R56" s="28">
        <v>1327</v>
      </c>
      <c r="S56" s="29">
        <f t="shared" si="5"/>
        <v>0.68366821226172081</v>
      </c>
      <c r="T56" s="28">
        <v>1960</v>
      </c>
      <c r="U56" s="28">
        <v>1347</v>
      </c>
      <c r="V56" s="29">
        <f t="shared" si="6"/>
        <v>0.68724489795918364</v>
      </c>
      <c r="W56" s="28">
        <v>1920</v>
      </c>
      <c r="X56" s="28">
        <v>1336</v>
      </c>
      <c r="Y56" s="29">
        <f t="shared" si="7"/>
        <v>0.6958333333333333</v>
      </c>
      <c r="Z56" s="28">
        <v>1876</v>
      </c>
      <c r="AA56" s="28">
        <v>1389</v>
      </c>
      <c r="AB56" s="29">
        <f t="shared" si="8"/>
        <v>0.74040511727078895</v>
      </c>
      <c r="AC56" s="28">
        <v>1818</v>
      </c>
      <c r="AD56" s="28">
        <v>1354</v>
      </c>
      <c r="AE56" s="29">
        <f t="shared" si="9"/>
        <v>0.74477447744774472</v>
      </c>
    </row>
    <row r="57" spans="1:31" x14ac:dyDescent="0.3">
      <c r="A57" s="4" t="s">
        <v>49</v>
      </c>
      <c r="B57" s="28">
        <v>734</v>
      </c>
      <c r="C57" s="28">
        <v>510</v>
      </c>
      <c r="D57" s="29">
        <f t="shared" si="2"/>
        <v>0.69482288828337879</v>
      </c>
      <c r="E57" s="28">
        <v>713</v>
      </c>
      <c r="F57" s="28">
        <v>497</v>
      </c>
      <c r="G57" s="29">
        <f t="shared" si="3"/>
        <v>0.69705469845722301</v>
      </c>
      <c r="H57" s="28">
        <v>693</v>
      </c>
      <c r="I57" s="28">
        <v>465</v>
      </c>
      <c r="J57" s="29">
        <f t="shared" si="4"/>
        <v>0.67099567099567103</v>
      </c>
      <c r="K57" s="28">
        <v>743</v>
      </c>
      <c r="L57" s="28">
        <v>488</v>
      </c>
      <c r="M57" s="29">
        <f t="shared" si="10"/>
        <v>0.65679676985195157</v>
      </c>
      <c r="N57" s="28">
        <v>788</v>
      </c>
      <c r="O57" s="79">
        <v>475</v>
      </c>
      <c r="P57" s="29">
        <f t="shared" si="11"/>
        <v>0.60279187817258884</v>
      </c>
      <c r="Q57" s="28">
        <v>755</v>
      </c>
      <c r="R57" s="28">
        <v>444</v>
      </c>
      <c r="S57" s="29">
        <f t="shared" si="5"/>
        <v>0.58807947019867546</v>
      </c>
      <c r="T57" s="28">
        <v>763</v>
      </c>
      <c r="U57" s="28">
        <v>449</v>
      </c>
      <c r="V57" s="29">
        <f t="shared" si="6"/>
        <v>0.58846657929226731</v>
      </c>
      <c r="W57" s="28">
        <v>747</v>
      </c>
      <c r="X57" s="28">
        <v>482</v>
      </c>
      <c r="Y57" s="29">
        <f t="shared" si="7"/>
        <v>0.6452476572958501</v>
      </c>
      <c r="Z57" s="28">
        <v>722</v>
      </c>
      <c r="AA57" s="28">
        <v>471</v>
      </c>
      <c r="AB57" s="29">
        <f t="shared" si="8"/>
        <v>0.6523545706371191</v>
      </c>
      <c r="AC57" s="28">
        <v>717</v>
      </c>
      <c r="AD57" s="28">
        <v>475</v>
      </c>
      <c r="AE57" s="29">
        <f t="shared" si="9"/>
        <v>0.66248256624825663</v>
      </c>
    </row>
    <row r="58" spans="1:31" x14ac:dyDescent="0.3">
      <c r="A58" s="3" t="s">
        <v>50</v>
      </c>
      <c r="B58" s="27">
        <v>5489</v>
      </c>
      <c r="C58" s="27">
        <v>4240</v>
      </c>
      <c r="D58" s="26">
        <f t="shared" si="2"/>
        <v>0.77245399890690469</v>
      </c>
      <c r="E58" s="27">
        <v>5471</v>
      </c>
      <c r="F58" s="27">
        <v>4224</v>
      </c>
      <c r="G58" s="26">
        <f t="shared" si="3"/>
        <v>0.77207091939316397</v>
      </c>
      <c r="H58" s="27">
        <v>5533</v>
      </c>
      <c r="I58" s="27">
        <v>4011</v>
      </c>
      <c r="J58" s="26">
        <f t="shared" si="4"/>
        <v>0.72492318814386414</v>
      </c>
      <c r="K58" s="27">
        <v>5616</v>
      </c>
      <c r="L58" s="27">
        <v>3829</v>
      </c>
      <c r="M58" s="26">
        <f t="shared" si="10"/>
        <v>0.68180199430199429</v>
      </c>
      <c r="N58" s="27">
        <v>5639</v>
      </c>
      <c r="O58" s="78">
        <v>3744</v>
      </c>
      <c r="P58" s="26">
        <f t="shared" si="11"/>
        <v>0.66394750842347938</v>
      </c>
      <c r="Q58" s="27">
        <v>5722</v>
      </c>
      <c r="R58" s="27">
        <v>3733</v>
      </c>
      <c r="S58" s="26">
        <f t="shared" si="5"/>
        <v>0.65239426773855291</v>
      </c>
      <c r="T58" s="27">
        <v>5701</v>
      </c>
      <c r="U58" s="27">
        <v>3777</v>
      </c>
      <c r="V58" s="26">
        <f t="shared" si="6"/>
        <v>0.66251534818452906</v>
      </c>
      <c r="W58" s="27">
        <v>5520</v>
      </c>
      <c r="X58" s="27">
        <v>3745</v>
      </c>
      <c r="Y58" s="26">
        <f t="shared" si="7"/>
        <v>0.67844202898550721</v>
      </c>
      <c r="Z58" s="27">
        <v>5559</v>
      </c>
      <c r="AA58" s="27">
        <v>3919</v>
      </c>
      <c r="AB58" s="26">
        <f t="shared" si="8"/>
        <v>0.70498291059543083</v>
      </c>
      <c r="AC58" s="27">
        <v>5566</v>
      </c>
      <c r="AD58" s="27">
        <v>3860</v>
      </c>
      <c r="AE58" s="26">
        <f t="shared" si="9"/>
        <v>0.69349622709306502</v>
      </c>
    </row>
    <row r="59" spans="1:31" x14ac:dyDescent="0.3">
      <c r="A59" s="4" t="s">
        <v>51</v>
      </c>
      <c r="B59" s="28">
        <v>1649</v>
      </c>
      <c r="C59" s="28">
        <v>1256</v>
      </c>
      <c r="D59" s="29">
        <f t="shared" si="2"/>
        <v>0.76167374166161306</v>
      </c>
      <c r="E59" s="28">
        <v>1641</v>
      </c>
      <c r="F59" s="28">
        <v>1276</v>
      </c>
      <c r="G59" s="29">
        <f t="shared" si="3"/>
        <v>0.7775746496039001</v>
      </c>
      <c r="H59" s="28">
        <v>1717</v>
      </c>
      <c r="I59" s="28">
        <v>1212</v>
      </c>
      <c r="J59" s="29">
        <f t="shared" si="4"/>
        <v>0.70588235294117652</v>
      </c>
      <c r="K59" s="28">
        <v>1707</v>
      </c>
      <c r="L59" s="28">
        <v>1201</v>
      </c>
      <c r="M59" s="29">
        <f t="shared" si="10"/>
        <v>0.70357352079671942</v>
      </c>
      <c r="N59" s="28">
        <v>1715</v>
      </c>
      <c r="O59" s="79">
        <v>1188</v>
      </c>
      <c r="P59" s="29">
        <f t="shared" si="11"/>
        <v>0.69271137026239071</v>
      </c>
      <c r="Q59" s="28">
        <v>1742</v>
      </c>
      <c r="R59" s="28">
        <v>1226</v>
      </c>
      <c r="S59" s="29">
        <f t="shared" si="5"/>
        <v>0.70378874856486795</v>
      </c>
      <c r="T59" s="28">
        <v>1709</v>
      </c>
      <c r="U59" s="28">
        <v>1227</v>
      </c>
      <c r="V59" s="29">
        <f t="shared" si="6"/>
        <v>0.71796372147454657</v>
      </c>
      <c r="W59" s="28">
        <v>1704</v>
      </c>
      <c r="X59" s="28">
        <v>1249</v>
      </c>
      <c r="Y59" s="29">
        <f t="shared" si="7"/>
        <v>0.732981220657277</v>
      </c>
      <c r="Z59" s="28">
        <v>1790</v>
      </c>
      <c r="AA59" s="28">
        <v>1345</v>
      </c>
      <c r="AB59" s="29">
        <f t="shared" si="8"/>
        <v>0.75139664804469275</v>
      </c>
      <c r="AC59" s="28">
        <v>1817</v>
      </c>
      <c r="AD59" s="28">
        <v>1391</v>
      </c>
      <c r="AE59" s="29">
        <f t="shared" si="9"/>
        <v>0.76554760594386351</v>
      </c>
    </row>
    <row r="60" spans="1:31" x14ac:dyDescent="0.3">
      <c r="A60" s="4" t="s">
        <v>52</v>
      </c>
      <c r="B60" s="28">
        <v>756</v>
      </c>
      <c r="C60" s="28">
        <v>552</v>
      </c>
      <c r="D60" s="29">
        <f t="shared" si="2"/>
        <v>0.73015873015873012</v>
      </c>
      <c r="E60" s="28">
        <v>755</v>
      </c>
      <c r="F60" s="28">
        <v>535</v>
      </c>
      <c r="G60" s="29">
        <f t="shared" si="3"/>
        <v>0.70860927152317876</v>
      </c>
      <c r="H60" s="28">
        <v>731</v>
      </c>
      <c r="I60" s="28">
        <v>452</v>
      </c>
      <c r="J60" s="29">
        <f t="shared" si="4"/>
        <v>0.61833105335157323</v>
      </c>
      <c r="K60" s="28">
        <v>864</v>
      </c>
      <c r="L60" s="28">
        <v>509</v>
      </c>
      <c r="M60" s="29">
        <f t="shared" si="10"/>
        <v>0.58912037037037035</v>
      </c>
      <c r="N60" s="28">
        <v>817</v>
      </c>
      <c r="O60" s="79">
        <v>445</v>
      </c>
      <c r="P60" s="29">
        <f t="shared" si="11"/>
        <v>0.54467564259485923</v>
      </c>
      <c r="Q60" s="28">
        <v>844</v>
      </c>
      <c r="R60" s="28">
        <v>434</v>
      </c>
      <c r="S60" s="29">
        <f t="shared" si="5"/>
        <v>0.51421800947867302</v>
      </c>
      <c r="T60" s="28">
        <v>831</v>
      </c>
      <c r="U60" s="28">
        <v>466</v>
      </c>
      <c r="V60" s="29">
        <f t="shared" si="6"/>
        <v>0.56077015643802652</v>
      </c>
      <c r="W60" s="28">
        <v>785</v>
      </c>
      <c r="X60" s="28">
        <v>424</v>
      </c>
      <c r="Y60" s="29">
        <f t="shared" si="7"/>
        <v>0.54012738853503184</v>
      </c>
      <c r="Z60" s="28">
        <v>817</v>
      </c>
      <c r="AA60" s="28">
        <v>488</v>
      </c>
      <c r="AB60" s="29">
        <f t="shared" si="8"/>
        <v>0.59730722154222771</v>
      </c>
      <c r="AC60" s="28">
        <v>854</v>
      </c>
      <c r="AD60" s="28">
        <v>477</v>
      </c>
      <c r="AE60" s="29">
        <f t="shared" si="9"/>
        <v>0.55854800936768145</v>
      </c>
    </row>
    <row r="61" spans="1:31" x14ac:dyDescent="0.3">
      <c r="A61" s="4" t="s">
        <v>53</v>
      </c>
      <c r="B61" s="28">
        <v>1096</v>
      </c>
      <c r="C61" s="28">
        <v>874</v>
      </c>
      <c r="D61" s="29">
        <f t="shared" si="2"/>
        <v>0.79744525547445255</v>
      </c>
      <c r="E61" s="28">
        <v>1119</v>
      </c>
      <c r="F61" s="28">
        <v>897</v>
      </c>
      <c r="G61" s="29">
        <f t="shared" si="3"/>
        <v>0.80160857908847183</v>
      </c>
      <c r="H61" s="28">
        <v>1073</v>
      </c>
      <c r="I61" s="28">
        <v>852</v>
      </c>
      <c r="J61" s="29">
        <f t="shared" si="4"/>
        <v>0.79403541472506989</v>
      </c>
      <c r="K61" s="28">
        <v>1128</v>
      </c>
      <c r="L61" s="28">
        <v>805</v>
      </c>
      <c r="M61" s="29">
        <f t="shared" si="10"/>
        <v>0.71365248226950351</v>
      </c>
      <c r="N61" s="28">
        <v>1109</v>
      </c>
      <c r="O61" s="79">
        <v>795</v>
      </c>
      <c r="P61" s="29">
        <f t="shared" si="11"/>
        <v>0.71686203787195668</v>
      </c>
      <c r="Q61" s="28">
        <v>1098</v>
      </c>
      <c r="R61" s="28">
        <v>763</v>
      </c>
      <c r="S61" s="29">
        <f t="shared" si="5"/>
        <v>0.69489981785063748</v>
      </c>
      <c r="T61" s="28">
        <v>1166</v>
      </c>
      <c r="U61" s="28">
        <v>806</v>
      </c>
      <c r="V61" s="29">
        <f t="shared" si="6"/>
        <v>0.69125214408233271</v>
      </c>
      <c r="W61" s="28">
        <v>1136</v>
      </c>
      <c r="X61" s="28">
        <v>783</v>
      </c>
      <c r="Y61" s="29">
        <f t="shared" si="7"/>
        <v>0.68926056338028174</v>
      </c>
      <c r="Z61" s="28">
        <v>1041</v>
      </c>
      <c r="AA61" s="28">
        <v>748</v>
      </c>
      <c r="AB61" s="29">
        <f t="shared" si="8"/>
        <v>0.7185398655139289</v>
      </c>
      <c r="AC61" s="28">
        <v>1061</v>
      </c>
      <c r="AD61" s="28">
        <v>726</v>
      </c>
      <c r="AE61" s="29">
        <f t="shared" si="9"/>
        <v>0.68426013195098967</v>
      </c>
    </row>
    <row r="62" spans="1:31" x14ac:dyDescent="0.3">
      <c r="A62" s="4" t="s">
        <v>54</v>
      </c>
      <c r="B62" s="28">
        <v>807</v>
      </c>
      <c r="C62" s="28">
        <v>648</v>
      </c>
      <c r="D62" s="29">
        <f t="shared" si="2"/>
        <v>0.80297397769516732</v>
      </c>
      <c r="E62" s="28">
        <v>787</v>
      </c>
      <c r="F62" s="28">
        <v>656</v>
      </c>
      <c r="G62" s="29">
        <f t="shared" si="3"/>
        <v>0.83354510800508264</v>
      </c>
      <c r="H62" s="28">
        <v>845</v>
      </c>
      <c r="I62" s="28">
        <v>653</v>
      </c>
      <c r="J62" s="29">
        <f t="shared" si="4"/>
        <v>0.77278106508875744</v>
      </c>
      <c r="K62" s="28">
        <v>812</v>
      </c>
      <c r="L62" s="28">
        <v>598</v>
      </c>
      <c r="M62" s="29">
        <f t="shared" si="10"/>
        <v>0.73645320197044339</v>
      </c>
      <c r="N62" s="28">
        <v>825</v>
      </c>
      <c r="O62" s="79">
        <v>571</v>
      </c>
      <c r="P62" s="29">
        <f t="shared" si="11"/>
        <v>0.69212121212121214</v>
      </c>
      <c r="Q62" s="28">
        <v>895</v>
      </c>
      <c r="R62" s="28">
        <v>646</v>
      </c>
      <c r="S62" s="29">
        <f t="shared" si="5"/>
        <v>0.72178770949720672</v>
      </c>
      <c r="T62" s="28">
        <v>827</v>
      </c>
      <c r="U62" s="28">
        <v>608</v>
      </c>
      <c r="V62" s="29">
        <f t="shared" si="6"/>
        <v>0.73518742442563478</v>
      </c>
      <c r="W62" s="28">
        <v>782</v>
      </c>
      <c r="X62" s="28">
        <v>555</v>
      </c>
      <c r="Y62" s="29">
        <f t="shared" si="7"/>
        <v>0.70971867007672629</v>
      </c>
      <c r="Z62" s="28">
        <v>785</v>
      </c>
      <c r="AA62" s="28">
        <v>575</v>
      </c>
      <c r="AB62" s="29">
        <f t="shared" si="8"/>
        <v>0.73248407643312097</v>
      </c>
      <c r="AC62" s="28">
        <v>813</v>
      </c>
      <c r="AD62" s="28">
        <v>542</v>
      </c>
      <c r="AE62" s="29">
        <f t="shared" si="9"/>
        <v>0.66666666666666663</v>
      </c>
    </row>
    <row r="63" spans="1:31" x14ac:dyDescent="0.3">
      <c r="A63" s="4" t="s">
        <v>55</v>
      </c>
      <c r="B63" s="28">
        <v>1181</v>
      </c>
      <c r="C63" s="28">
        <v>910</v>
      </c>
      <c r="D63" s="29">
        <f t="shared" si="2"/>
        <v>0.77053344623200681</v>
      </c>
      <c r="E63" s="28">
        <v>1169</v>
      </c>
      <c r="F63" s="28">
        <v>860</v>
      </c>
      <c r="G63" s="29">
        <f t="shared" si="3"/>
        <v>0.73567151411462783</v>
      </c>
      <c r="H63" s="28">
        <v>1167</v>
      </c>
      <c r="I63" s="28">
        <v>842</v>
      </c>
      <c r="J63" s="29">
        <f t="shared" si="4"/>
        <v>0.72150814053127676</v>
      </c>
      <c r="K63" s="28">
        <v>1105</v>
      </c>
      <c r="L63" s="28">
        <v>716</v>
      </c>
      <c r="M63" s="29">
        <f t="shared" si="10"/>
        <v>0.64796380090497741</v>
      </c>
      <c r="N63" s="28">
        <v>1173</v>
      </c>
      <c r="O63" s="79">
        <v>745</v>
      </c>
      <c r="P63" s="29">
        <f t="shared" si="11"/>
        <v>0.63512361466325662</v>
      </c>
      <c r="Q63" s="28">
        <v>1143</v>
      </c>
      <c r="R63" s="28">
        <v>664</v>
      </c>
      <c r="S63" s="29">
        <f t="shared" si="5"/>
        <v>0.58092738407699041</v>
      </c>
      <c r="T63" s="28">
        <v>1168</v>
      </c>
      <c r="U63" s="28">
        <v>670</v>
      </c>
      <c r="V63" s="29">
        <f t="shared" si="6"/>
        <v>0.57363013698630139</v>
      </c>
      <c r="W63" s="28">
        <v>1113</v>
      </c>
      <c r="X63" s="28">
        <v>734</v>
      </c>
      <c r="Y63" s="29">
        <f t="shared" si="7"/>
        <v>0.65947888589398018</v>
      </c>
      <c r="Z63" s="28">
        <v>1126</v>
      </c>
      <c r="AA63" s="28">
        <v>763</v>
      </c>
      <c r="AB63" s="29">
        <f t="shared" si="8"/>
        <v>0.67761989342806395</v>
      </c>
      <c r="AC63" s="28">
        <v>1021</v>
      </c>
      <c r="AD63" s="28">
        <v>724</v>
      </c>
      <c r="AE63" s="29">
        <f t="shared" si="9"/>
        <v>0.70910871694417243</v>
      </c>
    </row>
    <row r="64" spans="1:31" x14ac:dyDescent="0.3">
      <c r="A64" s="3" t="s">
        <v>56</v>
      </c>
      <c r="B64" s="27">
        <v>5405</v>
      </c>
      <c r="C64" s="27">
        <v>4272</v>
      </c>
      <c r="D64" s="26">
        <f t="shared" si="2"/>
        <v>0.7903792784458834</v>
      </c>
      <c r="E64" s="27">
        <v>5097</v>
      </c>
      <c r="F64" s="27">
        <v>3939</v>
      </c>
      <c r="G64" s="26">
        <f t="shared" si="3"/>
        <v>0.77280753384343737</v>
      </c>
      <c r="H64" s="27">
        <v>5435</v>
      </c>
      <c r="I64" s="27">
        <v>3908</v>
      </c>
      <c r="J64" s="26">
        <f t="shared" si="4"/>
        <v>0.71904323827046923</v>
      </c>
      <c r="K64" s="27">
        <v>5314</v>
      </c>
      <c r="L64" s="27">
        <v>3700</v>
      </c>
      <c r="M64" s="26">
        <f t="shared" si="10"/>
        <v>0.69627399322544226</v>
      </c>
      <c r="N64" s="27">
        <v>5555</v>
      </c>
      <c r="O64" s="78">
        <v>3692</v>
      </c>
      <c r="P64" s="26">
        <f t="shared" si="11"/>
        <v>0.66462646264626468</v>
      </c>
      <c r="Q64" s="27">
        <v>5385</v>
      </c>
      <c r="R64" s="27">
        <v>3542</v>
      </c>
      <c r="S64" s="26">
        <f t="shared" si="5"/>
        <v>0.65775301764159699</v>
      </c>
      <c r="T64" s="27">
        <v>5550</v>
      </c>
      <c r="U64" s="27">
        <v>3703</v>
      </c>
      <c r="V64" s="26">
        <f t="shared" si="6"/>
        <v>0.66720720720720716</v>
      </c>
      <c r="W64" s="27">
        <v>5703</v>
      </c>
      <c r="X64" s="27">
        <v>3908</v>
      </c>
      <c r="Y64" s="26">
        <f t="shared" si="7"/>
        <v>0.68525337541644749</v>
      </c>
      <c r="Z64" s="27">
        <v>5470</v>
      </c>
      <c r="AA64" s="27">
        <v>3811</v>
      </c>
      <c r="AB64" s="26">
        <f t="shared" si="8"/>
        <v>0.69670932358318094</v>
      </c>
      <c r="AC64" s="27">
        <v>5439</v>
      </c>
      <c r="AD64" s="27">
        <v>3785</v>
      </c>
      <c r="AE64" s="26">
        <f t="shared" si="9"/>
        <v>0.69589998161426736</v>
      </c>
    </row>
    <row r="65" spans="1:31" x14ac:dyDescent="0.3">
      <c r="A65" s="4" t="s">
        <v>57</v>
      </c>
      <c r="B65" s="28">
        <v>1078</v>
      </c>
      <c r="C65" s="28">
        <v>834</v>
      </c>
      <c r="D65" s="29">
        <f t="shared" si="2"/>
        <v>0.77365491651205942</v>
      </c>
      <c r="E65" s="28">
        <v>998</v>
      </c>
      <c r="F65" s="28">
        <v>728</v>
      </c>
      <c r="G65" s="29">
        <f t="shared" si="3"/>
        <v>0.72945891783567129</v>
      </c>
      <c r="H65" s="28">
        <v>1097</v>
      </c>
      <c r="I65" s="28">
        <v>794</v>
      </c>
      <c r="J65" s="29">
        <f t="shared" si="4"/>
        <v>0.72379216043755701</v>
      </c>
      <c r="K65" s="28">
        <v>1061</v>
      </c>
      <c r="L65" s="28">
        <v>693</v>
      </c>
      <c r="M65" s="29">
        <f t="shared" si="10"/>
        <v>0.65315739868049005</v>
      </c>
      <c r="N65" s="28">
        <v>1100</v>
      </c>
      <c r="O65" s="79">
        <v>706</v>
      </c>
      <c r="P65" s="29">
        <f t="shared" si="11"/>
        <v>0.64181818181818184</v>
      </c>
      <c r="Q65" s="28">
        <v>1089</v>
      </c>
      <c r="R65" s="28">
        <v>706</v>
      </c>
      <c r="S65" s="29">
        <f t="shared" si="5"/>
        <v>0.64830119375573925</v>
      </c>
      <c r="T65" s="28">
        <v>1101</v>
      </c>
      <c r="U65" s="28">
        <v>756</v>
      </c>
      <c r="V65" s="29">
        <f t="shared" si="6"/>
        <v>0.68664850136239786</v>
      </c>
      <c r="W65" s="28">
        <v>1159</v>
      </c>
      <c r="X65" s="28">
        <v>802</v>
      </c>
      <c r="Y65" s="29">
        <f t="shared" si="7"/>
        <v>0.69197584124245037</v>
      </c>
      <c r="Z65" s="28">
        <v>1128</v>
      </c>
      <c r="AA65" s="28">
        <v>797</v>
      </c>
      <c r="AB65" s="29">
        <f t="shared" si="8"/>
        <v>0.70656028368794321</v>
      </c>
      <c r="AC65" s="28">
        <v>1111</v>
      </c>
      <c r="AD65" s="28">
        <v>709</v>
      </c>
      <c r="AE65" s="29">
        <f t="shared" si="9"/>
        <v>0.63816381638163822</v>
      </c>
    </row>
    <row r="66" spans="1:31" x14ac:dyDescent="0.3">
      <c r="A66" s="4" t="s">
        <v>58</v>
      </c>
      <c r="B66" s="28">
        <v>1817</v>
      </c>
      <c r="C66" s="28">
        <v>1479</v>
      </c>
      <c r="D66" s="29">
        <f t="shared" si="2"/>
        <v>0.81397908640616401</v>
      </c>
      <c r="E66" s="28">
        <v>1709</v>
      </c>
      <c r="F66" s="28">
        <v>1404</v>
      </c>
      <c r="G66" s="29">
        <f t="shared" si="3"/>
        <v>0.82153306026916328</v>
      </c>
      <c r="H66" s="28">
        <v>1801</v>
      </c>
      <c r="I66" s="28">
        <v>1345</v>
      </c>
      <c r="J66" s="29">
        <f t="shared" si="4"/>
        <v>0.74680732926152138</v>
      </c>
      <c r="K66" s="28">
        <v>1796</v>
      </c>
      <c r="L66" s="28">
        <v>1349</v>
      </c>
      <c r="M66" s="29">
        <f t="shared" si="10"/>
        <v>0.75111358574610243</v>
      </c>
      <c r="N66" s="28">
        <v>1860</v>
      </c>
      <c r="O66" s="79">
        <v>1340</v>
      </c>
      <c r="P66" s="29">
        <f t="shared" si="11"/>
        <v>0.72043010752688175</v>
      </c>
      <c r="Q66" s="28">
        <v>1783</v>
      </c>
      <c r="R66" s="28">
        <v>1263</v>
      </c>
      <c r="S66" s="29">
        <f t="shared" si="5"/>
        <v>0.70835670218732472</v>
      </c>
      <c r="T66" s="28">
        <v>1838</v>
      </c>
      <c r="U66" s="28">
        <v>1292</v>
      </c>
      <c r="V66" s="29">
        <f t="shared" si="6"/>
        <v>0.70293797606093578</v>
      </c>
      <c r="W66" s="28">
        <v>1943</v>
      </c>
      <c r="X66" s="28">
        <v>1400</v>
      </c>
      <c r="Y66" s="29">
        <f t="shared" si="7"/>
        <v>0.72053525476067937</v>
      </c>
      <c r="Z66" s="28">
        <v>1840</v>
      </c>
      <c r="AA66" s="28">
        <v>1333</v>
      </c>
      <c r="AB66" s="29">
        <f t="shared" si="8"/>
        <v>0.72445652173913044</v>
      </c>
      <c r="AC66" s="28">
        <v>1838</v>
      </c>
      <c r="AD66" s="28">
        <v>1379</v>
      </c>
      <c r="AE66" s="29">
        <f t="shared" si="9"/>
        <v>0.75027203482045701</v>
      </c>
    </row>
    <row r="67" spans="1:31" x14ac:dyDescent="0.3">
      <c r="A67" s="4" t="s">
        <v>59</v>
      </c>
      <c r="B67" s="28">
        <v>1063</v>
      </c>
      <c r="C67" s="28">
        <v>875</v>
      </c>
      <c r="D67" s="29">
        <f t="shared" si="2"/>
        <v>0.82314205079962366</v>
      </c>
      <c r="E67" s="28">
        <v>983</v>
      </c>
      <c r="F67" s="28">
        <v>773</v>
      </c>
      <c r="G67" s="29">
        <f t="shared" si="3"/>
        <v>0.78636826042726349</v>
      </c>
      <c r="H67" s="28">
        <v>1042</v>
      </c>
      <c r="I67" s="28">
        <v>755</v>
      </c>
      <c r="J67" s="29">
        <f t="shared" si="4"/>
        <v>0.72456813819577737</v>
      </c>
      <c r="K67" s="28">
        <v>1035</v>
      </c>
      <c r="L67" s="28">
        <v>708</v>
      </c>
      <c r="M67" s="29">
        <f t="shared" si="10"/>
        <v>0.68405797101449273</v>
      </c>
      <c r="N67" s="28">
        <v>1077</v>
      </c>
      <c r="O67" s="79">
        <v>701</v>
      </c>
      <c r="P67" s="29">
        <f t="shared" si="11"/>
        <v>0.6508820798514392</v>
      </c>
      <c r="Q67" s="28">
        <v>1078</v>
      </c>
      <c r="R67" s="28">
        <v>696</v>
      </c>
      <c r="S67" s="29">
        <f t="shared" si="5"/>
        <v>0.64564007421150282</v>
      </c>
      <c r="T67" s="28">
        <v>1091</v>
      </c>
      <c r="U67" s="28">
        <v>737</v>
      </c>
      <c r="V67" s="29">
        <f t="shared" si="6"/>
        <v>0.67552703941338221</v>
      </c>
      <c r="W67" s="28">
        <v>1094</v>
      </c>
      <c r="X67" s="28">
        <v>761</v>
      </c>
      <c r="Y67" s="29">
        <f t="shared" si="7"/>
        <v>0.69561243144424134</v>
      </c>
      <c r="Z67" s="28">
        <v>1064</v>
      </c>
      <c r="AA67" s="28">
        <v>765</v>
      </c>
      <c r="AB67" s="29">
        <f t="shared" si="8"/>
        <v>0.71898496240601506</v>
      </c>
      <c r="AC67" s="28">
        <v>1082</v>
      </c>
      <c r="AD67" s="28">
        <v>794</v>
      </c>
      <c r="AE67" s="29">
        <f t="shared" si="9"/>
        <v>0.73382624768946392</v>
      </c>
    </row>
    <row r="68" spans="1:31" x14ac:dyDescent="0.3">
      <c r="A68" s="4" t="s">
        <v>60</v>
      </c>
      <c r="B68" s="28">
        <v>1447</v>
      </c>
      <c r="C68" s="28">
        <v>1084</v>
      </c>
      <c r="D68" s="29">
        <f t="shared" si="2"/>
        <v>0.74913614374568072</v>
      </c>
      <c r="E68" s="28">
        <v>1407</v>
      </c>
      <c r="F68" s="28">
        <v>1034</v>
      </c>
      <c r="G68" s="29">
        <f t="shared" si="3"/>
        <v>0.73489694385216775</v>
      </c>
      <c r="H68" s="28">
        <v>1495</v>
      </c>
      <c r="I68" s="28">
        <v>1014</v>
      </c>
      <c r="J68" s="29">
        <f t="shared" si="4"/>
        <v>0.67826086956521736</v>
      </c>
      <c r="K68" s="28">
        <v>1422</v>
      </c>
      <c r="L68" s="28">
        <v>950</v>
      </c>
      <c r="M68" s="29">
        <f t="shared" si="10"/>
        <v>0.66807313642756683</v>
      </c>
      <c r="N68" s="28">
        <v>1518</v>
      </c>
      <c r="O68" s="79">
        <v>945</v>
      </c>
      <c r="P68" s="29">
        <f t="shared" si="11"/>
        <v>0.62252964426877466</v>
      </c>
      <c r="Q68" s="28">
        <v>1435</v>
      </c>
      <c r="R68" s="28">
        <v>877</v>
      </c>
      <c r="S68" s="29">
        <f t="shared" si="5"/>
        <v>0.61114982578397214</v>
      </c>
      <c r="T68" s="28">
        <v>1520</v>
      </c>
      <c r="U68" s="28">
        <v>918</v>
      </c>
      <c r="V68" s="29">
        <f t="shared" si="6"/>
        <v>0.60394736842105268</v>
      </c>
      <c r="W68" s="28">
        <v>1507</v>
      </c>
      <c r="X68" s="28">
        <v>945</v>
      </c>
      <c r="Y68" s="29">
        <f t="shared" si="7"/>
        <v>0.62707365627073652</v>
      </c>
      <c r="Z68" s="28">
        <v>1438</v>
      </c>
      <c r="AA68" s="28">
        <v>916</v>
      </c>
      <c r="AB68" s="29">
        <f t="shared" si="8"/>
        <v>0.63699582753824757</v>
      </c>
      <c r="AC68" s="28">
        <v>1408</v>
      </c>
      <c r="AD68" s="28">
        <v>903</v>
      </c>
      <c r="AE68" s="29">
        <f t="shared" si="9"/>
        <v>0.64133522727272729</v>
      </c>
    </row>
    <row r="69" spans="1:31" x14ac:dyDescent="0.3">
      <c r="A69" s="3" t="s">
        <v>61</v>
      </c>
      <c r="B69" s="27">
        <v>5166</v>
      </c>
      <c r="C69" s="27">
        <v>4149</v>
      </c>
      <c r="D69" s="26">
        <f t="shared" si="2"/>
        <v>0.80313588850174211</v>
      </c>
      <c r="E69" s="27">
        <v>4932</v>
      </c>
      <c r="F69" s="27">
        <v>3859</v>
      </c>
      <c r="G69" s="26">
        <f t="shared" si="3"/>
        <v>0.782441200324412</v>
      </c>
      <c r="H69" s="27">
        <v>5345</v>
      </c>
      <c r="I69" s="27">
        <v>3992</v>
      </c>
      <c r="J69" s="26">
        <f t="shared" si="4"/>
        <v>0.74686623012160902</v>
      </c>
      <c r="K69" s="27">
        <v>5366</v>
      </c>
      <c r="L69" s="27">
        <v>3686</v>
      </c>
      <c r="M69" s="26">
        <f t="shared" si="10"/>
        <v>0.68691762951919488</v>
      </c>
      <c r="N69" s="27">
        <v>5331</v>
      </c>
      <c r="O69" s="78">
        <v>3712</v>
      </c>
      <c r="P69" s="26">
        <f t="shared" si="11"/>
        <v>0.69630463327705872</v>
      </c>
      <c r="Q69" s="27">
        <v>5463</v>
      </c>
      <c r="R69" s="27">
        <v>3763</v>
      </c>
      <c r="S69" s="26">
        <f t="shared" si="5"/>
        <v>0.68881566904631153</v>
      </c>
      <c r="T69" s="27">
        <v>5445</v>
      </c>
      <c r="U69" s="27">
        <v>3813</v>
      </c>
      <c r="V69" s="26">
        <f t="shared" si="6"/>
        <v>0.70027548209366386</v>
      </c>
      <c r="W69" s="27">
        <v>5511</v>
      </c>
      <c r="X69" s="27">
        <v>3952</v>
      </c>
      <c r="Y69" s="26">
        <f t="shared" si="7"/>
        <v>0.71711123208129202</v>
      </c>
      <c r="Z69" s="27">
        <v>5372</v>
      </c>
      <c r="AA69" s="27">
        <v>3871</v>
      </c>
      <c r="AB69" s="26">
        <f t="shared" si="8"/>
        <v>0.72058823529411764</v>
      </c>
      <c r="AC69" s="27">
        <v>5563</v>
      </c>
      <c r="AD69" s="27">
        <v>4108</v>
      </c>
      <c r="AE69" s="26">
        <f t="shared" si="9"/>
        <v>0.73845047636167538</v>
      </c>
    </row>
    <row r="70" spans="1:31" x14ac:dyDescent="0.3">
      <c r="A70" s="4" t="s">
        <v>62</v>
      </c>
      <c r="B70" s="28">
        <v>960</v>
      </c>
      <c r="C70" s="28">
        <v>709</v>
      </c>
      <c r="D70" s="29">
        <f t="shared" si="2"/>
        <v>0.73854166666666665</v>
      </c>
      <c r="E70" s="28">
        <v>922</v>
      </c>
      <c r="F70" s="28">
        <v>672</v>
      </c>
      <c r="G70" s="29">
        <f t="shared" si="3"/>
        <v>0.72885032537960959</v>
      </c>
      <c r="H70" s="28">
        <v>1026</v>
      </c>
      <c r="I70" s="28">
        <v>665</v>
      </c>
      <c r="J70" s="29">
        <f t="shared" si="4"/>
        <v>0.64814814814814814</v>
      </c>
      <c r="K70" s="28">
        <v>949</v>
      </c>
      <c r="L70" s="28">
        <v>615</v>
      </c>
      <c r="M70" s="29">
        <f t="shared" si="10"/>
        <v>0.64805057955742884</v>
      </c>
      <c r="N70" s="28">
        <v>979</v>
      </c>
      <c r="O70" s="79">
        <v>642</v>
      </c>
      <c r="P70" s="29">
        <f t="shared" si="11"/>
        <v>0.65577119509703774</v>
      </c>
      <c r="Q70" s="28">
        <v>1042</v>
      </c>
      <c r="R70" s="28">
        <v>703</v>
      </c>
      <c r="S70" s="29">
        <f t="shared" si="5"/>
        <v>0.67466410748560457</v>
      </c>
      <c r="T70" s="28">
        <v>1019</v>
      </c>
      <c r="U70" s="28">
        <v>679</v>
      </c>
      <c r="V70" s="29">
        <f t="shared" si="6"/>
        <v>0.66633954857703626</v>
      </c>
      <c r="W70" s="28">
        <v>1043</v>
      </c>
      <c r="X70" s="28">
        <v>738</v>
      </c>
      <c r="Y70" s="29">
        <f t="shared" si="7"/>
        <v>0.70757430488974116</v>
      </c>
      <c r="Z70" s="28">
        <v>1019</v>
      </c>
      <c r="AA70" s="28">
        <v>742</v>
      </c>
      <c r="AB70" s="29">
        <f t="shared" si="8"/>
        <v>0.72816486751717369</v>
      </c>
      <c r="AC70" s="28">
        <v>1011</v>
      </c>
      <c r="AD70" s="28">
        <v>786</v>
      </c>
      <c r="AE70" s="29">
        <f t="shared" si="9"/>
        <v>0.77744807121661719</v>
      </c>
    </row>
    <row r="71" spans="1:31" x14ac:dyDescent="0.3">
      <c r="A71" s="4" t="s">
        <v>63</v>
      </c>
      <c r="B71" s="28">
        <v>1215</v>
      </c>
      <c r="C71" s="28">
        <v>1004</v>
      </c>
      <c r="D71" s="29">
        <f t="shared" si="2"/>
        <v>0.82633744855967073</v>
      </c>
      <c r="E71" s="28">
        <v>1156</v>
      </c>
      <c r="F71" s="28">
        <v>918</v>
      </c>
      <c r="G71" s="29">
        <f t="shared" si="3"/>
        <v>0.79411764705882348</v>
      </c>
      <c r="H71" s="28">
        <v>1263</v>
      </c>
      <c r="I71" s="28">
        <v>976</v>
      </c>
      <c r="J71" s="29">
        <f t="shared" si="4"/>
        <v>0.77276326207442592</v>
      </c>
      <c r="K71" s="28">
        <v>1364</v>
      </c>
      <c r="L71" s="28">
        <v>863</v>
      </c>
      <c r="M71" s="29">
        <f t="shared" si="10"/>
        <v>0.63269794721407624</v>
      </c>
      <c r="N71" s="28">
        <v>1225</v>
      </c>
      <c r="O71" s="79">
        <v>861</v>
      </c>
      <c r="P71" s="29">
        <f t="shared" si="11"/>
        <v>0.70285714285714285</v>
      </c>
      <c r="Q71" s="28">
        <v>1266</v>
      </c>
      <c r="R71" s="28">
        <v>874</v>
      </c>
      <c r="S71" s="29">
        <f t="shared" si="5"/>
        <v>0.69036334913112163</v>
      </c>
      <c r="T71" s="28">
        <v>1170</v>
      </c>
      <c r="U71" s="28">
        <v>822</v>
      </c>
      <c r="V71" s="29">
        <f t="shared" si="6"/>
        <v>0.70256410256410251</v>
      </c>
      <c r="W71" s="28">
        <v>1194</v>
      </c>
      <c r="X71" s="28">
        <v>884</v>
      </c>
      <c r="Y71" s="29">
        <f t="shared" si="7"/>
        <v>0.74036850921273034</v>
      </c>
      <c r="Z71" s="28">
        <v>1199</v>
      </c>
      <c r="AA71" s="28">
        <v>918</v>
      </c>
      <c r="AB71" s="29">
        <f t="shared" si="8"/>
        <v>0.76563803169307754</v>
      </c>
      <c r="AC71" s="28">
        <v>1282</v>
      </c>
      <c r="AD71" s="28">
        <v>953</v>
      </c>
      <c r="AE71" s="29">
        <f t="shared" si="9"/>
        <v>0.74336973478939161</v>
      </c>
    </row>
    <row r="72" spans="1:31" x14ac:dyDescent="0.3">
      <c r="A72" s="4" t="s">
        <v>64</v>
      </c>
      <c r="B72" s="28">
        <v>721</v>
      </c>
      <c r="C72" s="28">
        <v>536</v>
      </c>
      <c r="D72" s="29">
        <f t="shared" si="2"/>
        <v>0.7434119278779473</v>
      </c>
      <c r="E72" s="28">
        <v>652</v>
      </c>
      <c r="F72" s="28">
        <v>469</v>
      </c>
      <c r="G72" s="29">
        <f t="shared" si="3"/>
        <v>0.71932515337423308</v>
      </c>
      <c r="H72" s="28">
        <v>710</v>
      </c>
      <c r="I72" s="28">
        <v>506</v>
      </c>
      <c r="J72" s="29">
        <f t="shared" si="4"/>
        <v>0.71267605633802822</v>
      </c>
      <c r="K72" s="28">
        <v>714</v>
      </c>
      <c r="L72" s="28">
        <v>490</v>
      </c>
      <c r="M72" s="29">
        <f t="shared" si="10"/>
        <v>0.68627450980392157</v>
      </c>
      <c r="N72" s="28">
        <v>673</v>
      </c>
      <c r="O72" s="79">
        <v>436</v>
      </c>
      <c r="P72" s="29">
        <f t="shared" si="11"/>
        <v>0.64784546805349186</v>
      </c>
      <c r="Q72" s="28">
        <v>712</v>
      </c>
      <c r="R72" s="28">
        <v>474</v>
      </c>
      <c r="S72" s="29">
        <f t="shared" si="5"/>
        <v>0.6657303370786517</v>
      </c>
      <c r="T72" s="28">
        <v>728</v>
      </c>
      <c r="U72" s="28">
        <v>490</v>
      </c>
      <c r="V72" s="29">
        <f t="shared" si="6"/>
        <v>0.67307692307692313</v>
      </c>
      <c r="W72" s="28">
        <v>729</v>
      </c>
      <c r="X72" s="28">
        <v>496</v>
      </c>
      <c r="Y72" s="29">
        <f t="shared" si="7"/>
        <v>0.68038408779149517</v>
      </c>
      <c r="Z72" s="28">
        <v>761</v>
      </c>
      <c r="AA72" s="28">
        <v>535</v>
      </c>
      <c r="AB72" s="29">
        <f t="shared" si="8"/>
        <v>0.70302233902759526</v>
      </c>
      <c r="AC72" s="28">
        <v>721</v>
      </c>
      <c r="AD72" s="28">
        <v>541</v>
      </c>
      <c r="AE72" s="29">
        <f t="shared" si="9"/>
        <v>0.75034674063800277</v>
      </c>
    </row>
    <row r="73" spans="1:31" x14ac:dyDescent="0.3">
      <c r="A73" s="4" t="s">
        <v>65</v>
      </c>
      <c r="B73" s="28">
        <v>1085</v>
      </c>
      <c r="C73" s="28">
        <v>923</v>
      </c>
      <c r="D73" s="29">
        <f t="shared" si="2"/>
        <v>0.85069124423963138</v>
      </c>
      <c r="E73" s="28">
        <v>1034</v>
      </c>
      <c r="F73" s="28">
        <v>880</v>
      </c>
      <c r="G73" s="29">
        <f t="shared" si="3"/>
        <v>0.85106382978723405</v>
      </c>
      <c r="H73" s="28">
        <v>1086</v>
      </c>
      <c r="I73" s="28">
        <v>914</v>
      </c>
      <c r="J73" s="29">
        <f t="shared" si="4"/>
        <v>0.84162062615101285</v>
      </c>
      <c r="K73" s="28">
        <v>1148</v>
      </c>
      <c r="L73" s="28">
        <v>855</v>
      </c>
      <c r="M73" s="29">
        <f t="shared" si="10"/>
        <v>0.74477351916376311</v>
      </c>
      <c r="N73" s="28">
        <v>1129</v>
      </c>
      <c r="O73" s="79">
        <v>784</v>
      </c>
      <c r="P73" s="29">
        <f t="shared" si="11"/>
        <v>0.69441984056687334</v>
      </c>
      <c r="Q73" s="28">
        <v>1156</v>
      </c>
      <c r="R73" s="28">
        <v>787</v>
      </c>
      <c r="S73" s="29">
        <f t="shared" si="5"/>
        <v>0.6807958477508651</v>
      </c>
      <c r="T73" s="28">
        <v>1090</v>
      </c>
      <c r="U73" s="28">
        <v>758</v>
      </c>
      <c r="V73" s="29">
        <f t="shared" si="6"/>
        <v>0.69541284403669723</v>
      </c>
      <c r="W73" s="28">
        <v>1176</v>
      </c>
      <c r="X73" s="28">
        <v>828</v>
      </c>
      <c r="Y73" s="29">
        <f t="shared" si="7"/>
        <v>0.70408163265306123</v>
      </c>
      <c r="Z73" s="28">
        <v>1108</v>
      </c>
      <c r="AA73" s="28">
        <v>732</v>
      </c>
      <c r="AB73" s="29">
        <f t="shared" si="8"/>
        <v>0.66064981949458479</v>
      </c>
      <c r="AC73" s="28">
        <v>1180</v>
      </c>
      <c r="AD73" s="28">
        <v>830</v>
      </c>
      <c r="AE73" s="29">
        <f t="shared" si="9"/>
        <v>0.70338983050847459</v>
      </c>
    </row>
    <row r="74" spans="1:31" x14ac:dyDescent="0.3">
      <c r="A74" s="4" t="s">
        <v>66</v>
      </c>
      <c r="B74" s="28">
        <v>1185</v>
      </c>
      <c r="C74" s="28">
        <v>977</v>
      </c>
      <c r="D74" s="29">
        <f t="shared" si="2"/>
        <v>0.82447257383966244</v>
      </c>
      <c r="E74" s="28">
        <v>1168</v>
      </c>
      <c r="F74" s="28">
        <v>920</v>
      </c>
      <c r="G74" s="29">
        <f t="shared" si="3"/>
        <v>0.78767123287671237</v>
      </c>
      <c r="H74" s="28">
        <v>1260</v>
      </c>
      <c r="I74" s="28">
        <v>931</v>
      </c>
      <c r="J74" s="29">
        <f t="shared" si="4"/>
        <v>0.73888888888888893</v>
      </c>
      <c r="K74" s="28">
        <v>1191</v>
      </c>
      <c r="L74" s="28">
        <v>863</v>
      </c>
      <c r="M74" s="29">
        <f t="shared" si="10"/>
        <v>0.72460117548278757</v>
      </c>
      <c r="N74" s="28">
        <v>1325</v>
      </c>
      <c r="O74" s="79">
        <v>989</v>
      </c>
      <c r="P74" s="29">
        <f t="shared" si="11"/>
        <v>0.74641509433962261</v>
      </c>
      <c r="Q74" s="28">
        <v>1287</v>
      </c>
      <c r="R74" s="28">
        <v>925</v>
      </c>
      <c r="S74" s="29">
        <f t="shared" si="5"/>
        <v>0.71872571872571878</v>
      </c>
      <c r="T74" s="28">
        <v>1438</v>
      </c>
      <c r="U74" s="28">
        <v>1064</v>
      </c>
      <c r="V74" s="29">
        <f t="shared" si="6"/>
        <v>0.73991655076495133</v>
      </c>
      <c r="W74" s="28">
        <v>1369</v>
      </c>
      <c r="X74" s="28">
        <v>1006</v>
      </c>
      <c r="Y74" s="29">
        <f t="shared" si="7"/>
        <v>0.7348429510591673</v>
      </c>
      <c r="Z74" s="28">
        <v>1285</v>
      </c>
      <c r="AA74" s="28">
        <v>944</v>
      </c>
      <c r="AB74" s="29">
        <f t="shared" si="8"/>
        <v>0.73463035019455258</v>
      </c>
      <c r="AC74" s="28">
        <v>1369</v>
      </c>
      <c r="AD74" s="28">
        <v>998</v>
      </c>
      <c r="AE74" s="29">
        <f t="shared" si="9"/>
        <v>0.72899926953981009</v>
      </c>
    </row>
    <row r="75" spans="1:31" x14ac:dyDescent="0.3">
      <c r="A75" s="3" t="s">
        <v>67</v>
      </c>
      <c r="B75" s="27">
        <v>12385</v>
      </c>
      <c r="C75" s="27">
        <v>9352</v>
      </c>
      <c r="D75" s="26">
        <f t="shared" si="2"/>
        <v>0.75510698425514733</v>
      </c>
      <c r="E75" s="27">
        <v>12437</v>
      </c>
      <c r="F75" s="27">
        <v>8843</v>
      </c>
      <c r="G75" s="26">
        <f t="shared" si="3"/>
        <v>0.71102355873602963</v>
      </c>
      <c r="H75" s="27">
        <v>12839</v>
      </c>
      <c r="I75" s="27">
        <v>8623</v>
      </c>
      <c r="J75" s="26">
        <f t="shared" si="4"/>
        <v>0.67162551600591947</v>
      </c>
      <c r="K75" s="27">
        <v>12817</v>
      </c>
      <c r="L75" s="27">
        <v>8048</v>
      </c>
      <c r="M75" s="26">
        <f t="shared" ref="M75:M100" si="12">(L75/K75)</f>
        <v>0.62791604899742526</v>
      </c>
      <c r="N75" s="27">
        <v>13230</v>
      </c>
      <c r="O75" s="78">
        <v>7863</v>
      </c>
      <c r="P75" s="26">
        <f t="shared" ref="P75:P100" si="13">(O75/N75)</f>
        <v>0.59433106575963723</v>
      </c>
      <c r="Q75" s="27">
        <v>13541</v>
      </c>
      <c r="R75" s="27">
        <v>7712</v>
      </c>
      <c r="S75" s="26">
        <f t="shared" si="5"/>
        <v>0.56952957684070604</v>
      </c>
      <c r="T75" s="27">
        <v>13632</v>
      </c>
      <c r="U75" s="27">
        <v>8166</v>
      </c>
      <c r="V75" s="26">
        <f t="shared" si="6"/>
        <v>0.59903169014084512</v>
      </c>
      <c r="W75" s="27">
        <v>13380</v>
      </c>
      <c r="X75" s="27">
        <v>8415</v>
      </c>
      <c r="Y75" s="26">
        <f t="shared" si="7"/>
        <v>0.62892376681614348</v>
      </c>
      <c r="Z75" s="27">
        <v>12907</v>
      </c>
      <c r="AA75" s="27">
        <v>8532</v>
      </c>
      <c r="AB75" s="26">
        <f t="shared" si="8"/>
        <v>0.66103664678081664</v>
      </c>
      <c r="AC75" s="27">
        <v>13128</v>
      </c>
      <c r="AD75" s="27">
        <v>8779</v>
      </c>
      <c r="AE75" s="26">
        <f t="shared" si="9"/>
        <v>0.66872333942717854</v>
      </c>
    </row>
    <row r="76" spans="1:31" x14ac:dyDescent="0.3">
      <c r="A76" s="4" t="s">
        <v>68</v>
      </c>
      <c r="B76" s="28">
        <v>1163</v>
      </c>
      <c r="C76" s="28">
        <v>876</v>
      </c>
      <c r="D76" s="29">
        <f t="shared" ref="D76:D100" si="14">(C76/B76)</f>
        <v>0.75322441960447117</v>
      </c>
      <c r="E76" s="28">
        <v>1188</v>
      </c>
      <c r="F76" s="28">
        <v>846</v>
      </c>
      <c r="G76" s="29">
        <f t="shared" ref="G76:G100" si="15">(F76/E76)</f>
        <v>0.71212121212121215</v>
      </c>
      <c r="H76" s="28">
        <v>1152</v>
      </c>
      <c r="I76" s="28">
        <v>760</v>
      </c>
      <c r="J76" s="29">
        <f t="shared" ref="J76:J100" si="16">(I76/H76)</f>
        <v>0.65972222222222221</v>
      </c>
      <c r="K76" s="28">
        <v>1128</v>
      </c>
      <c r="L76" s="28">
        <v>700</v>
      </c>
      <c r="M76" s="29">
        <f t="shared" si="12"/>
        <v>0.62056737588652477</v>
      </c>
      <c r="N76" s="28">
        <v>1158</v>
      </c>
      <c r="O76" s="79">
        <v>680</v>
      </c>
      <c r="P76" s="29">
        <f t="shared" si="13"/>
        <v>0.58721934369602768</v>
      </c>
      <c r="Q76" s="28">
        <v>1235</v>
      </c>
      <c r="R76" s="28">
        <v>739</v>
      </c>
      <c r="S76" s="29">
        <f t="shared" ref="S76:S100" si="17">(R76/Q76)</f>
        <v>0.59838056680161944</v>
      </c>
      <c r="T76" s="28">
        <v>1165</v>
      </c>
      <c r="U76" s="28">
        <v>703</v>
      </c>
      <c r="V76" s="29">
        <f t="shared" ref="V76:V100" si="18">(U76/T76)</f>
        <v>0.60343347639484979</v>
      </c>
      <c r="W76" s="28">
        <v>1224</v>
      </c>
      <c r="X76" s="28">
        <v>761</v>
      </c>
      <c r="Y76" s="29">
        <f t="shared" ref="Y76:Y100" si="19">(X76/W76)</f>
        <v>0.62173202614379086</v>
      </c>
      <c r="Z76" s="28">
        <v>1064</v>
      </c>
      <c r="AA76" s="28">
        <v>731</v>
      </c>
      <c r="AB76" s="29">
        <f t="shared" ref="AB76:AB100" si="20">(AA76/Z76)</f>
        <v>0.68703007518796988</v>
      </c>
      <c r="AC76" s="28">
        <v>1173</v>
      </c>
      <c r="AD76" s="28">
        <v>785</v>
      </c>
      <c r="AE76" s="29">
        <f t="shared" ref="AE76:AE100" si="21">(AD76/AC76)</f>
        <v>0.66922421142369992</v>
      </c>
    </row>
    <row r="77" spans="1:31" x14ac:dyDescent="0.3">
      <c r="A77" s="4" t="s">
        <v>69</v>
      </c>
      <c r="B77" s="28">
        <v>4380</v>
      </c>
      <c r="C77" s="28">
        <v>3036</v>
      </c>
      <c r="D77" s="29">
        <f t="shared" si="14"/>
        <v>0.69315068493150689</v>
      </c>
      <c r="E77" s="28">
        <v>4322</v>
      </c>
      <c r="F77" s="28">
        <v>2848</v>
      </c>
      <c r="G77" s="29">
        <f t="shared" si="15"/>
        <v>0.65895418787598337</v>
      </c>
      <c r="H77" s="28">
        <v>4440</v>
      </c>
      <c r="I77" s="28">
        <v>2821</v>
      </c>
      <c r="J77" s="29">
        <f t="shared" si="16"/>
        <v>0.63536036036036037</v>
      </c>
      <c r="K77" s="28">
        <v>4421</v>
      </c>
      <c r="L77" s="28">
        <v>2720</v>
      </c>
      <c r="M77" s="29">
        <f t="shared" si="12"/>
        <v>0.61524541958832846</v>
      </c>
      <c r="N77" s="28">
        <v>4576</v>
      </c>
      <c r="O77" s="79">
        <v>2649</v>
      </c>
      <c r="P77" s="29">
        <f t="shared" si="13"/>
        <v>0.5788898601398601</v>
      </c>
      <c r="Q77" s="28">
        <v>4650</v>
      </c>
      <c r="R77" s="28">
        <v>2559</v>
      </c>
      <c r="S77" s="29">
        <f t="shared" si="17"/>
        <v>0.55032258064516126</v>
      </c>
      <c r="T77" s="28">
        <v>4763</v>
      </c>
      <c r="U77" s="28">
        <v>2795</v>
      </c>
      <c r="V77" s="29">
        <f t="shared" si="18"/>
        <v>0.58681503254251521</v>
      </c>
      <c r="W77" s="28">
        <v>4662</v>
      </c>
      <c r="X77" s="28">
        <v>2948</v>
      </c>
      <c r="Y77" s="29">
        <f t="shared" si="19"/>
        <v>0.63234663234663235</v>
      </c>
      <c r="Z77" s="28">
        <v>4521</v>
      </c>
      <c r="AA77" s="28">
        <v>2974</v>
      </c>
      <c r="AB77" s="29">
        <f t="shared" si="20"/>
        <v>0.65781906657819067</v>
      </c>
      <c r="AC77" s="28">
        <v>4432</v>
      </c>
      <c r="AD77" s="28">
        <v>3095</v>
      </c>
      <c r="AE77" s="29">
        <f t="shared" si="21"/>
        <v>0.69833032490974734</v>
      </c>
    </row>
    <row r="78" spans="1:31" x14ac:dyDescent="0.3">
      <c r="A78" s="4" t="s">
        <v>70</v>
      </c>
      <c r="B78" s="28">
        <v>2291</v>
      </c>
      <c r="C78" s="28">
        <v>1886</v>
      </c>
      <c r="D78" s="29">
        <f t="shared" si="14"/>
        <v>0.82322130074203403</v>
      </c>
      <c r="E78" s="28">
        <v>2396</v>
      </c>
      <c r="F78" s="28">
        <v>1803</v>
      </c>
      <c r="G78" s="29">
        <f t="shared" si="15"/>
        <v>0.7525041736227045</v>
      </c>
      <c r="H78" s="28">
        <v>2515</v>
      </c>
      <c r="I78" s="28">
        <v>1799</v>
      </c>
      <c r="J78" s="29">
        <f t="shared" si="16"/>
        <v>0.71530815109343937</v>
      </c>
      <c r="K78" s="28">
        <v>2539</v>
      </c>
      <c r="L78" s="28">
        <v>1661</v>
      </c>
      <c r="M78" s="29">
        <f t="shared" si="12"/>
        <v>0.65419456478928717</v>
      </c>
      <c r="N78" s="28">
        <v>2608</v>
      </c>
      <c r="O78" s="79">
        <v>1561</v>
      </c>
      <c r="P78" s="29">
        <f t="shared" si="13"/>
        <v>0.59854294478527603</v>
      </c>
      <c r="Q78" s="28">
        <v>2625</v>
      </c>
      <c r="R78" s="28">
        <v>1508</v>
      </c>
      <c r="S78" s="29">
        <f t="shared" si="17"/>
        <v>0.57447619047619047</v>
      </c>
      <c r="T78" s="28">
        <v>2717</v>
      </c>
      <c r="U78" s="28">
        <v>1692</v>
      </c>
      <c r="V78" s="29">
        <f t="shared" si="18"/>
        <v>0.62274567537725434</v>
      </c>
      <c r="W78" s="28">
        <v>2532</v>
      </c>
      <c r="X78" s="28">
        <v>1610</v>
      </c>
      <c r="Y78" s="29">
        <f t="shared" si="19"/>
        <v>0.63586097946287523</v>
      </c>
      <c r="Z78" s="28">
        <v>2510</v>
      </c>
      <c r="AA78" s="28">
        <v>1650</v>
      </c>
      <c r="AB78" s="29">
        <f t="shared" si="20"/>
        <v>0.65737051792828682</v>
      </c>
      <c r="AC78" s="28">
        <v>2535</v>
      </c>
      <c r="AD78" s="28">
        <v>1684</v>
      </c>
      <c r="AE78" s="29">
        <f t="shared" si="21"/>
        <v>0.66429980276134126</v>
      </c>
    </row>
    <row r="79" spans="1:31" x14ac:dyDescent="0.3">
      <c r="A79" s="4" t="s">
        <v>71</v>
      </c>
      <c r="B79" s="28">
        <v>1102</v>
      </c>
      <c r="C79" s="28">
        <v>824</v>
      </c>
      <c r="D79" s="29">
        <f t="shared" si="14"/>
        <v>0.74773139745916517</v>
      </c>
      <c r="E79" s="28">
        <v>1104</v>
      </c>
      <c r="F79" s="28">
        <v>764</v>
      </c>
      <c r="G79" s="29">
        <f t="shared" si="15"/>
        <v>0.69202898550724634</v>
      </c>
      <c r="H79" s="28">
        <v>1120</v>
      </c>
      <c r="I79" s="28">
        <v>673</v>
      </c>
      <c r="J79" s="29">
        <f t="shared" si="16"/>
        <v>0.60089285714285712</v>
      </c>
      <c r="K79" s="28">
        <v>1116</v>
      </c>
      <c r="L79" s="28">
        <v>634</v>
      </c>
      <c r="M79" s="29">
        <f t="shared" si="12"/>
        <v>0.56810035842293904</v>
      </c>
      <c r="N79" s="28">
        <v>1218</v>
      </c>
      <c r="O79" s="79">
        <v>643</v>
      </c>
      <c r="P79" s="29">
        <f t="shared" si="13"/>
        <v>0.52791461412151064</v>
      </c>
      <c r="Q79" s="28">
        <v>1223</v>
      </c>
      <c r="R79" s="28">
        <v>637</v>
      </c>
      <c r="S79" s="29">
        <f t="shared" si="17"/>
        <v>0.5208503679476697</v>
      </c>
      <c r="T79" s="28">
        <v>1201</v>
      </c>
      <c r="U79" s="28">
        <v>640</v>
      </c>
      <c r="V79" s="29">
        <f t="shared" si="18"/>
        <v>0.53288925895087425</v>
      </c>
      <c r="W79" s="28">
        <v>1210</v>
      </c>
      <c r="X79" s="28">
        <v>654</v>
      </c>
      <c r="Y79" s="29">
        <f t="shared" si="19"/>
        <v>0.54049586776859504</v>
      </c>
      <c r="Z79" s="28">
        <v>1137</v>
      </c>
      <c r="AA79" s="28">
        <v>695</v>
      </c>
      <c r="AB79" s="29">
        <f t="shared" si="20"/>
        <v>0.61125769569041333</v>
      </c>
      <c r="AC79" s="28">
        <v>1237</v>
      </c>
      <c r="AD79" s="28">
        <v>779</v>
      </c>
      <c r="AE79" s="29">
        <f t="shared" si="21"/>
        <v>0.62974939369442196</v>
      </c>
    </row>
    <row r="80" spans="1:31" x14ac:dyDescent="0.3">
      <c r="A80" s="4" t="s">
        <v>72</v>
      </c>
      <c r="B80" s="28">
        <v>1449</v>
      </c>
      <c r="C80" s="28">
        <v>1170</v>
      </c>
      <c r="D80" s="29">
        <f t="shared" si="14"/>
        <v>0.80745341614906829</v>
      </c>
      <c r="E80" s="28">
        <v>1389</v>
      </c>
      <c r="F80" s="28">
        <v>1077</v>
      </c>
      <c r="G80" s="29">
        <f t="shared" si="15"/>
        <v>0.77537796976241902</v>
      </c>
      <c r="H80" s="28">
        <v>1454</v>
      </c>
      <c r="I80" s="28">
        <v>1036</v>
      </c>
      <c r="J80" s="29">
        <f t="shared" si="16"/>
        <v>0.71251719394773039</v>
      </c>
      <c r="K80" s="28">
        <v>1449</v>
      </c>
      <c r="L80" s="28">
        <v>953</v>
      </c>
      <c r="M80" s="29">
        <f t="shared" si="12"/>
        <v>0.6576949620427881</v>
      </c>
      <c r="N80" s="28">
        <v>1480</v>
      </c>
      <c r="O80" s="79">
        <v>944</v>
      </c>
      <c r="P80" s="29">
        <f t="shared" si="13"/>
        <v>0.63783783783783787</v>
      </c>
      <c r="Q80" s="28">
        <v>1491</v>
      </c>
      <c r="R80" s="28">
        <v>935</v>
      </c>
      <c r="S80" s="29">
        <f t="shared" si="17"/>
        <v>0.62709590878604959</v>
      </c>
      <c r="T80" s="28">
        <v>1491</v>
      </c>
      <c r="U80" s="28">
        <v>967</v>
      </c>
      <c r="V80" s="29">
        <f t="shared" si="18"/>
        <v>0.64855801475519781</v>
      </c>
      <c r="W80" s="28">
        <v>1486</v>
      </c>
      <c r="X80" s="28">
        <v>1037</v>
      </c>
      <c r="Y80" s="29">
        <f t="shared" si="19"/>
        <v>0.69784656796769851</v>
      </c>
      <c r="Z80" s="28">
        <v>1440</v>
      </c>
      <c r="AA80" s="28">
        <v>1028</v>
      </c>
      <c r="AB80" s="29">
        <f t="shared" si="20"/>
        <v>0.71388888888888891</v>
      </c>
      <c r="AC80" s="28">
        <v>1513</v>
      </c>
      <c r="AD80" s="28">
        <v>1043</v>
      </c>
      <c r="AE80" s="29">
        <f t="shared" si="21"/>
        <v>0.68935888962326508</v>
      </c>
    </row>
    <row r="81" spans="1:31" x14ac:dyDescent="0.3">
      <c r="A81" s="4" t="s">
        <v>73</v>
      </c>
      <c r="B81" s="28">
        <v>915</v>
      </c>
      <c r="C81" s="28">
        <v>723</v>
      </c>
      <c r="D81" s="29">
        <f t="shared" si="14"/>
        <v>0.79016393442622945</v>
      </c>
      <c r="E81" s="28">
        <v>956</v>
      </c>
      <c r="F81" s="28">
        <v>727</v>
      </c>
      <c r="G81" s="29">
        <f t="shared" si="15"/>
        <v>0.7604602510460251</v>
      </c>
      <c r="H81" s="28">
        <v>1033</v>
      </c>
      <c r="I81" s="28">
        <v>724</v>
      </c>
      <c r="J81" s="29">
        <f t="shared" si="16"/>
        <v>0.70087124878993223</v>
      </c>
      <c r="K81" s="28">
        <v>962</v>
      </c>
      <c r="L81" s="28">
        <v>634</v>
      </c>
      <c r="M81" s="29">
        <f t="shared" si="12"/>
        <v>0.65904365904365902</v>
      </c>
      <c r="N81" s="28">
        <v>1003</v>
      </c>
      <c r="O81" s="79">
        <v>590</v>
      </c>
      <c r="P81" s="29">
        <f t="shared" si="13"/>
        <v>0.58823529411764708</v>
      </c>
      <c r="Q81" s="28">
        <v>1059</v>
      </c>
      <c r="R81" s="28">
        <v>590</v>
      </c>
      <c r="S81" s="29">
        <f t="shared" si="17"/>
        <v>0.5571293673276676</v>
      </c>
      <c r="T81" s="28">
        <v>1071</v>
      </c>
      <c r="U81" s="28">
        <v>631</v>
      </c>
      <c r="V81" s="29">
        <f t="shared" si="18"/>
        <v>0.58916900093370683</v>
      </c>
      <c r="W81" s="28">
        <v>1063</v>
      </c>
      <c r="X81" s="28">
        <v>658</v>
      </c>
      <c r="Y81" s="29">
        <f t="shared" si="19"/>
        <v>0.61900282220131708</v>
      </c>
      <c r="Z81" s="28">
        <v>976</v>
      </c>
      <c r="AA81" s="28">
        <v>655</v>
      </c>
      <c r="AB81" s="29">
        <f t="shared" si="20"/>
        <v>0.67110655737704916</v>
      </c>
      <c r="AC81" s="28">
        <v>1048</v>
      </c>
      <c r="AD81" s="28">
        <v>659</v>
      </c>
      <c r="AE81" s="29">
        <f t="shared" si="21"/>
        <v>0.62881679389312972</v>
      </c>
    </row>
    <row r="82" spans="1:31" x14ac:dyDescent="0.3">
      <c r="A82" s="4" t="s">
        <v>74</v>
      </c>
      <c r="B82" s="28">
        <v>1085</v>
      </c>
      <c r="C82" s="28">
        <v>837</v>
      </c>
      <c r="D82" s="29">
        <f t="shared" si="14"/>
        <v>0.77142857142857146</v>
      </c>
      <c r="E82" s="28">
        <v>1082</v>
      </c>
      <c r="F82" s="28">
        <v>778</v>
      </c>
      <c r="G82" s="29">
        <f t="shared" si="15"/>
        <v>0.71903881700554528</v>
      </c>
      <c r="H82" s="28">
        <v>1125</v>
      </c>
      <c r="I82" s="28">
        <v>810</v>
      </c>
      <c r="J82" s="29">
        <f t="shared" si="16"/>
        <v>0.72</v>
      </c>
      <c r="K82" s="28">
        <v>1202</v>
      </c>
      <c r="L82" s="28">
        <v>746</v>
      </c>
      <c r="M82" s="29">
        <f t="shared" si="12"/>
        <v>0.62063227953410982</v>
      </c>
      <c r="N82" s="28">
        <v>1187</v>
      </c>
      <c r="O82" s="79">
        <v>796</v>
      </c>
      <c r="P82" s="29">
        <f t="shared" si="13"/>
        <v>0.67059814658803707</v>
      </c>
      <c r="Q82" s="28">
        <v>1258</v>
      </c>
      <c r="R82" s="28">
        <v>744</v>
      </c>
      <c r="S82" s="29">
        <f t="shared" si="17"/>
        <v>0.59141494435612085</v>
      </c>
      <c r="T82" s="28">
        <v>1224</v>
      </c>
      <c r="U82" s="28">
        <v>738</v>
      </c>
      <c r="V82" s="29">
        <f t="shared" si="18"/>
        <v>0.6029411764705882</v>
      </c>
      <c r="W82" s="28">
        <v>1203</v>
      </c>
      <c r="X82" s="28">
        <v>747</v>
      </c>
      <c r="Y82" s="29">
        <f t="shared" si="19"/>
        <v>0.62094763092269323</v>
      </c>
      <c r="Z82" s="28">
        <v>1259</v>
      </c>
      <c r="AA82" s="28">
        <v>799</v>
      </c>
      <c r="AB82" s="29">
        <f t="shared" si="20"/>
        <v>0.6346306592533757</v>
      </c>
      <c r="AC82" s="28">
        <v>1190</v>
      </c>
      <c r="AD82" s="28">
        <v>734</v>
      </c>
      <c r="AE82" s="29">
        <f t="shared" si="21"/>
        <v>0.61680672268907566</v>
      </c>
    </row>
    <row r="83" spans="1:31" x14ac:dyDescent="0.3">
      <c r="A83" s="3" t="s">
        <v>75</v>
      </c>
      <c r="B83" s="27">
        <v>6319</v>
      </c>
      <c r="C83" s="27">
        <v>5006</v>
      </c>
      <c r="D83" s="26">
        <f t="shared" si="14"/>
        <v>0.79221395790473181</v>
      </c>
      <c r="E83" s="27">
        <v>6338</v>
      </c>
      <c r="F83" s="27">
        <v>4956</v>
      </c>
      <c r="G83" s="26">
        <f t="shared" si="15"/>
        <v>0.78195014200063107</v>
      </c>
      <c r="H83" s="27">
        <v>6420</v>
      </c>
      <c r="I83" s="27">
        <v>4825</v>
      </c>
      <c r="J83" s="26">
        <f t="shared" si="16"/>
        <v>0.75155763239875384</v>
      </c>
      <c r="K83" s="27">
        <v>6521</v>
      </c>
      <c r="L83" s="27">
        <v>4658</v>
      </c>
      <c r="M83" s="26">
        <f t="shared" si="12"/>
        <v>0.71430762153044014</v>
      </c>
      <c r="N83" s="27">
        <v>6722</v>
      </c>
      <c r="O83" s="78">
        <v>4592</v>
      </c>
      <c r="P83" s="26">
        <f t="shared" si="13"/>
        <v>0.68313002082713481</v>
      </c>
      <c r="Q83" s="27">
        <v>6700</v>
      </c>
      <c r="R83" s="27">
        <v>4557</v>
      </c>
      <c r="S83" s="26">
        <f t="shared" si="17"/>
        <v>0.68014925373134327</v>
      </c>
      <c r="T83" s="27">
        <v>6722</v>
      </c>
      <c r="U83" s="27">
        <v>4639</v>
      </c>
      <c r="V83" s="26">
        <f t="shared" si="18"/>
        <v>0.69012198750371911</v>
      </c>
      <c r="W83" s="27">
        <v>6381</v>
      </c>
      <c r="X83" s="27">
        <v>4569</v>
      </c>
      <c r="Y83" s="26">
        <f t="shared" si="19"/>
        <v>0.71603196991067231</v>
      </c>
      <c r="Z83" s="27">
        <v>6605</v>
      </c>
      <c r="AA83" s="27">
        <v>4820</v>
      </c>
      <c r="AB83" s="26">
        <f t="shared" si="20"/>
        <v>0.72975018925056778</v>
      </c>
      <c r="AC83" s="27">
        <v>6423</v>
      </c>
      <c r="AD83" s="27">
        <v>4617</v>
      </c>
      <c r="AE83" s="26">
        <f t="shared" si="21"/>
        <v>0.71882297991592714</v>
      </c>
    </row>
    <row r="84" spans="1:31" x14ac:dyDescent="0.3">
      <c r="A84" s="4" t="s">
        <v>76</v>
      </c>
      <c r="B84" s="28">
        <v>361</v>
      </c>
      <c r="C84" s="28">
        <v>251</v>
      </c>
      <c r="D84" s="29">
        <f t="shared" si="14"/>
        <v>0.6952908587257618</v>
      </c>
      <c r="E84" s="28">
        <v>354</v>
      </c>
      <c r="F84" s="28">
        <v>261</v>
      </c>
      <c r="G84" s="29">
        <f t="shared" si="15"/>
        <v>0.73728813559322037</v>
      </c>
      <c r="H84" s="28">
        <v>338</v>
      </c>
      <c r="I84" s="28">
        <v>245</v>
      </c>
      <c r="J84" s="29">
        <f t="shared" si="16"/>
        <v>0.7248520710059172</v>
      </c>
      <c r="K84" s="28">
        <v>350</v>
      </c>
      <c r="L84" s="28">
        <v>222</v>
      </c>
      <c r="M84" s="29">
        <f t="shared" si="12"/>
        <v>0.63428571428571423</v>
      </c>
      <c r="N84" s="28">
        <v>338</v>
      </c>
      <c r="O84" s="79">
        <v>237</v>
      </c>
      <c r="P84" s="29">
        <f t="shared" si="13"/>
        <v>0.70118343195266275</v>
      </c>
      <c r="Q84" s="28">
        <v>362</v>
      </c>
      <c r="R84" s="28">
        <v>253</v>
      </c>
      <c r="S84" s="29">
        <f t="shared" si="17"/>
        <v>0.69889502762430944</v>
      </c>
      <c r="T84" s="28">
        <v>357</v>
      </c>
      <c r="U84" s="28">
        <v>245</v>
      </c>
      <c r="V84" s="29">
        <f t="shared" si="18"/>
        <v>0.68627450980392157</v>
      </c>
      <c r="W84" s="28">
        <v>352</v>
      </c>
      <c r="X84" s="28">
        <v>225</v>
      </c>
      <c r="Y84" s="29">
        <f t="shared" si="19"/>
        <v>0.63920454545454541</v>
      </c>
      <c r="Z84" s="28">
        <v>365</v>
      </c>
      <c r="AA84" s="28">
        <v>275</v>
      </c>
      <c r="AB84" s="29">
        <f t="shared" si="20"/>
        <v>0.75342465753424659</v>
      </c>
      <c r="AC84" s="28">
        <v>337</v>
      </c>
      <c r="AD84" s="28">
        <v>233</v>
      </c>
      <c r="AE84" s="29">
        <f t="shared" si="21"/>
        <v>0.6913946587537092</v>
      </c>
    </row>
    <row r="85" spans="1:31" x14ac:dyDescent="0.3">
      <c r="A85" s="4" t="s">
        <v>77</v>
      </c>
      <c r="B85" s="28">
        <v>2483</v>
      </c>
      <c r="C85" s="28">
        <v>1992</v>
      </c>
      <c r="D85" s="29">
        <f t="shared" si="14"/>
        <v>0.80225533628674994</v>
      </c>
      <c r="E85" s="28">
        <v>2547</v>
      </c>
      <c r="F85" s="28">
        <v>1978</v>
      </c>
      <c r="G85" s="29">
        <f t="shared" si="15"/>
        <v>0.77659992147624657</v>
      </c>
      <c r="H85" s="28">
        <v>2586</v>
      </c>
      <c r="I85" s="28">
        <v>1887</v>
      </c>
      <c r="J85" s="29">
        <f t="shared" si="16"/>
        <v>0.72969837587006958</v>
      </c>
      <c r="K85" s="28">
        <v>2594</v>
      </c>
      <c r="L85" s="28">
        <v>1819</v>
      </c>
      <c r="M85" s="29">
        <f t="shared" si="12"/>
        <v>0.70123361603700851</v>
      </c>
      <c r="N85" s="28">
        <v>2704</v>
      </c>
      <c r="O85" s="79">
        <v>1741</v>
      </c>
      <c r="P85" s="29">
        <f t="shared" si="13"/>
        <v>0.64386094674556216</v>
      </c>
      <c r="Q85" s="28">
        <v>2681</v>
      </c>
      <c r="R85" s="28">
        <v>1760</v>
      </c>
      <c r="S85" s="29">
        <f t="shared" si="17"/>
        <v>0.65647146587094363</v>
      </c>
      <c r="T85" s="28">
        <v>2715</v>
      </c>
      <c r="U85" s="28">
        <v>1815</v>
      </c>
      <c r="V85" s="29">
        <f t="shared" si="18"/>
        <v>0.66850828729281764</v>
      </c>
      <c r="W85" s="28">
        <v>2512</v>
      </c>
      <c r="X85" s="28">
        <v>1759</v>
      </c>
      <c r="Y85" s="29">
        <f t="shared" si="19"/>
        <v>0.70023885350318471</v>
      </c>
      <c r="Z85" s="28">
        <v>2497</v>
      </c>
      <c r="AA85" s="28">
        <v>1754</v>
      </c>
      <c r="AB85" s="29">
        <f t="shared" si="20"/>
        <v>0.70244293151782133</v>
      </c>
      <c r="AC85" s="28">
        <v>2581</v>
      </c>
      <c r="AD85" s="28">
        <v>1813</v>
      </c>
      <c r="AE85" s="29">
        <f t="shared" si="21"/>
        <v>0.70244091437427358</v>
      </c>
    </row>
    <row r="86" spans="1:31" x14ac:dyDescent="0.3">
      <c r="A86" s="4" t="s">
        <v>78</v>
      </c>
      <c r="B86" s="28">
        <v>1058</v>
      </c>
      <c r="C86" s="28">
        <v>885</v>
      </c>
      <c r="D86" s="29">
        <f t="shared" si="14"/>
        <v>0.83648393194706994</v>
      </c>
      <c r="E86" s="28">
        <v>1050</v>
      </c>
      <c r="F86" s="28">
        <v>874</v>
      </c>
      <c r="G86" s="29">
        <f t="shared" si="15"/>
        <v>0.83238095238095233</v>
      </c>
      <c r="H86" s="28">
        <v>1102</v>
      </c>
      <c r="I86" s="28">
        <v>914</v>
      </c>
      <c r="J86" s="29">
        <f t="shared" si="16"/>
        <v>0.8294010889292196</v>
      </c>
      <c r="K86" s="28">
        <v>1116</v>
      </c>
      <c r="L86" s="28">
        <v>885</v>
      </c>
      <c r="M86" s="29">
        <f t="shared" si="12"/>
        <v>0.793010752688172</v>
      </c>
      <c r="N86" s="28">
        <v>1119</v>
      </c>
      <c r="O86" s="79">
        <v>850</v>
      </c>
      <c r="P86" s="29">
        <f t="shared" si="13"/>
        <v>0.75960679177837354</v>
      </c>
      <c r="Q86" s="28">
        <v>1105</v>
      </c>
      <c r="R86" s="28">
        <v>811</v>
      </c>
      <c r="S86" s="29">
        <f t="shared" si="17"/>
        <v>0.73393665158371035</v>
      </c>
      <c r="T86" s="28">
        <v>1119</v>
      </c>
      <c r="U86" s="28">
        <v>841</v>
      </c>
      <c r="V86" s="29">
        <f t="shared" si="18"/>
        <v>0.75156389633601428</v>
      </c>
      <c r="W86" s="28">
        <v>1095</v>
      </c>
      <c r="X86" s="28">
        <v>833</v>
      </c>
      <c r="Y86" s="29">
        <f t="shared" si="19"/>
        <v>0.76073059360730588</v>
      </c>
      <c r="Z86" s="28">
        <v>1153</v>
      </c>
      <c r="AA86" s="28">
        <v>876</v>
      </c>
      <c r="AB86" s="29">
        <f t="shared" si="20"/>
        <v>0.75975715524718124</v>
      </c>
      <c r="AC86" s="28">
        <v>1085</v>
      </c>
      <c r="AD86" s="28">
        <v>859</v>
      </c>
      <c r="AE86" s="29">
        <f t="shared" si="21"/>
        <v>0.79170506912442395</v>
      </c>
    </row>
    <row r="87" spans="1:31" x14ac:dyDescent="0.3">
      <c r="A87" s="4" t="s">
        <v>79</v>
      </c>
      <c r="B87" s="28">
        <v>1249</v>
      </c>
      <c r="C87" s="28">
        <v>976</v>
      </c>
      <c r="D87" s="29">
        <f t="shared" si="14"/>
        <v>0.78142514011208963</v>
      </c>
      <c r="E87" s="28">
        <v>1201</v>
      </c>
      <c r="F87" s="28">
        <v>954</v>
      </c>
      <c r="G87" s="29">
        <f t="shared" si="15"/>
        <v>0.79433805162364701</v>
      </c>
      <c r="H87" s="28">
        <v>1235</v>
      </c>
      <c r="I87" s="28">
        <v>968</v>
      </c>
      <c r="J87" s="29">
        <f t="shared" si="16"/>
        <v>0.78380566801619433</v>
      </c>
      <c r="K87" s="28">
        <v>1205</v>
      </c>
      <c r="L87" s="28">
        <v>894</v>
      </c>
      <c r="M87" s="29">
        <f t="shared" si="12"/>
        <v>0.74190871369294609</v>
      </c>
      <c r="N87" s="28">
        <v>1358</v>
      </c>
      <c r="O87" s="79">
        <v>1006</v>
      </c>
      <c r="P87" s="29">
        <f t="shared" si="13"/>
        <v>0.7407952871870398</v>
      </c>
      <c r="Q87" s="28">
        <v>1290</v>
      </c>
      <c r="R87" s="28">
        <v>946</v>
      </c>
      <c r="S87" s="29">
        <f t="shared" si="17"/>
        <v>0.73333333333333328</v>
      </c>
      <c r="T87" s="28">
        <v>1283</v>
      </c>
      <c r="U87" s="28">
        <v>931</v>
      </c>
      <c r="V87" s="29">
        <f t="shared" si="18"/>
        <v>0.72564302416212001</v>
      </c>
      <c r="W87" s="28">
        <v>1227</v>
      </c>
      <c r="X87" s="28">
        <v>935</v>
      </c>
      <c r="Y87" s="29">
        <f t="shared" si="19"/>
        <v>0.76202118989405054</v>
      </c>
      <c r="Z87" s="28">
        <v>1327</v>
      </c>
      <c r="AA87" s="28">
        <v>1006</v>
      </c>
      <c r="AB87" s="29">
        <f t="shared" si="20"/>
        <v>0.75810097965335344</v>
      </c>
      <c r="AC87" s="28">
        <v>1274</v>
      </c>
      <c r="AD87" s="28">
        <v>905</v>
      </c>
      <c r="AE87" s="29">
        <f t="shared" si="21"/>
        <v>0.71036106750392469</v>
      </c>
    </row>
    <row r="88" spans="1:31" x14ac:dyDescent="0.3">
      <c r="A88" s="4" t="s">
        <v>80</v>
      </c>
      <c r="B88" s="28">
        <v>1168</v>
      </c>
      <c r="C88" s="28">
        <v>902</v>
      </c>
      <c r="D88" s="29">
        <f t="shared" si="14"/>
        <v>0.77226027397260277</v>
      </c>
      <c r="E88" s="28">
        <v>1186</v>
      </c>
      <c r="F88" s="28">
        <v>889</v>
      </c>
      <c r="G88" s="29">
        <f t="shared" si="15"/>
        <v>0.74957841483979759</v>
      </c>
      <c r="H88" s="28">
        <v>1159</v>
      </c>
      <c r="I88" s="28">
        <v>811</v>
      </c>
      <c r="J88" s="29">
        <f t="shared" si="16"/>
        <v>0.69974115616911126</v>
      </c>
      <c r="K88" s="28">
        <v>1256</v>
      </c>
      <c r="L88" s="28">
        <v>838</v>
      </c>
      <c r="M88" s="29">
        <f t="shared" si="12"/>
        <v>0.66719745222929938</v>
      </c>
      <c r="N88" s="28">
        <v>1203</v>
      </c>
      <c r="O88" s="79">
        <v>758</v>
      </c>
      <c r="P88" s="29">
        <f t="shared" si="13"/>
        <v>0.63009143807148793</v>
      </c>
      <c r="Q88" s="28">
        <v>1262</v>
      </c>
      <c r="R88" s="28">
        <v>787</v>
      </c>
      <c r="S88" s="29">
        <f t="shared" si="17"/>
        <v>0.62361331220285265</v>
      </c>
      <c r="T88" s="28">
        <v>1248</v>
      </c>
      <c r="U88" s="28">
        <v>807</v>
      </c>
      <c r="V88" s="29">
        <f t="shared" si="18"/>
        <v>0.64663461538461542</v>
      </c>
      <c r="W88" s="28">
        <v>1195</v>
      </c>
      <c r="X88" s="28">
        <v>817</v>
      </c>
      <c r="Y88" s="29">
        <f t="shared" si="19"/>
        <v>0.68368200836820081</v>
      </c>
      <c r="Z88" s="28">
        <v>1263</v>
      </c>
      <c r="AA88" s="28">
        <v>909</v>
      </c>
      <c r="AB88" s="29">
        <f t="shared" si="20"/>
        <v>0.71971496437054627</v>
      </c>
      <c r="AC88" s="28">
        <v>1146</v>
      </c>
      <c r="AD88" s="28">
        <v>807</v>
      </c>
      <c r="AE88" s="29">
        <f t="shared" si="21"/>
        <v>0.70418848167539272</v>
      </c>
    </row>
    <row r="89" spans="1:31" x14ac:dyDescent="0.3">
      <c r="A89" s="3" t="s">
        <v>81</v>
      </c>
      <c r="B89" s="27">
        <v>5512</v>
      </c>
      <c r="C89" s="27">
        <v>3974</v>
      </c>
      <c r="D89" s="26">
        <f t="shared" si="14"/>
        <v>0.72097242380261251</v>
      </c>
      <c r="E89" s="27">
        <v>5605</v>
      </c>
      <c r="F89" s="27">
        <v>3773</v>
      </c>
      <c r="G89" s="26">
        <f t="shared" si="15"/>
        <v>0.67314897413024088</v>
      </c>
      <c r="H89" s="27">
        <v>5624</v>
      </c>
      <c r="I89" s="27">
        <v>3435</v>
      </c>
      <c r="J89" s="26">
        <f t="shared" si="16"/>
        <v>0.61077524893314372</v>
      </c>
      <c r="K89" s="27">
        <v>5864</v>
      </c>
      <c r="L89" s="27">
        <v>3269</v>
      </c>
      <c r="M89" s="26">
        <f t="shared" si="12"/>
        <v>0.55746930422919505</v>
      </c>
      <c r="N89" s="27">
        <v>5883</v>
      </c>
      <c r="O89" s="78">
        <v>3036</v>
      </c>
      <c r="P89" s="26">
        <f t="shared" si="13"/>
        <v>0.51606323304436508</v>
      </c>
      <c r="Q89" s="27">
        <v>6102</v>
      </c>
      <c r="R89" s="27">
        <v>3184</v>
      </c>
      <c r="S89" s="26">
        <f t="shared" si="17"/>
        <v>0.52179613241560141</v>
      </c>
      <c r="T89" s="27">
        <v>6098</v>
      </c>
      <c r="U89" s="27">
        <v>3199</v>
      </c>
      <c r="V89" s="26">
        <f t="shared" si="18"/>
        <v>0.52459822892751717</v>
      </c>
      <c r="W89" s="27">
        <v>5789</v>
      </c>
      <c r="X89" s="27">
        <v>3330</v>
      </c>
      <c r="Y89" s="26">
        <f t="shared" si="19"/>
        <v>0.57522888236310243</v>
      </c>
      <c r="Z89" s="27">
        <v>5855</v>
      </c>
      <c r="AA89" s="27">
        <v>3568</v>
      </c>
      <c r="AB89" s="26">
        <f t="shared" si="20"/>
        <v>0.6093936806148591</v>
      </c>
      <c r="AC89" s="27">
        <v>6062</v>
      </c>
      <c r="AD89" s="27">
        <v>3706</v>
      </c>
      <c r="AE89" s="26">
        <f t="shared" si="21"/>
        <v>0.61134938964038266</v>
      </c>
    </row>
    <row r="90" spans="1:31" x14ac:dyDescent="0.3">
      <c r="A90" s="4" t="s">
        <v>82</v>
      </c>
      <c r="B90" s="28">
        <v>995</v>
      </c>
      <c r="C90" s="28">
        <v>687</v>
      </c>
      <c r="D90" s="29">
        <f t="shared" si="14"/>
        <v>0.6904522613065327</v>
      </c>
      <c r="E90" s="28">
        <v>1009</v>
      </c>
      <c r="F90" s="28">
        <v>681</v>
      </c>
      <c r="G90" s="29">
        <f t="shared" si="15"/>
        <v>0.67492566897918727</v>
      </c>
      <c r="H90" s="28">
        <v>999</v>
      </c>
      <c r="I90" s="28">
        <v>659</v>
      </c>
      <c r="J90" s="29">
        <f t="shared" si="16"/>
        <v>0.65965965965965967</v>
      </c>
      <c r="K90" s="28">
        <v>1035</v>
      </c>
      <c r="L90" s="28">
        <v>617</v>
      </c>
      <c r="M90" s="29">
        <f t="shared" si="12"/>
        <v>0.59613526570048314</v>
      </c>
      <c r="N90" s="28">
        <v>1111</v>
      </c>
      <c r="O90" s="79">
        <v>616</v>
      </c>
      <c r="P90" s="29">
        <f t="shared" si="13"/>
        <v>0.5544554455445545</v>
      </c>
      <c r="Q90" s="28">
        <v>1065</v>
      </c>
      <c r="R90" s="28">
        <v>621</v>
      </c>
      <c r="S90" s="29">
        <f t="shared" si="17"/>
        <v>0.58309859154929577</v>
      </c>
      <c r="T90" s="28">
        <v>1108</v>
      </c>
      <c r="U90" s="28">
        <v>612</v>
      </c>
      <c r="V90" s="29">
        <f t="shared" si="18"/>
        <v>0.55234657039711188</v>
      </c>
      <c r="W90" s="28">
        <v>1007</v>
      </c>
      <c r="X90" s="28">
        <v>596</v>
      </c>
      <c r="Y90" s="29">
        <f t="shared" si="19"/>
        <v>0.59185700099304861</v>
      </c>
      <c r="Z90" s="28">
        <v>1090</v>
      </c>
      <c r="AA90" s="28">
        <v>701</v>
      </c>
      <c r="AB90" s="29">
        <f t="shared" si="20"/>
        <v>0.64311926605504588</v>
      </c>
      <c r="AC90" s="28">
        <v>1062</v>
      </c>
      <c r="AD90" s="28">
        <v>668</v>
      </c>
      <c r="AE90" s="29">
        <f t="shared" si="21"/>
        <v>0.62900188323917139</v>
      </c>
    </row>
    <row r="91" spans="1:31" x14ac:dyDescent="0.3">
      <c r="A91" s="4" t="s">
        <v>83</v>
      </c>
      <c r="B91" s="28">
        <v>1282</v>
      </c>
      <c r="C91" s="28">
        <v>982</v>
      </c>
      <c r="D91" s="29">
        <f t="shared" si="14"/>
        <v>0.765990639625585</v>
      </c>
      <c r="E91" s="28">
        <v>1349</v>
      </c>
      <c r="F91" s="28">
        <v>942</v>
      </c>
      <c r="G91" s="29">
        <f t="shared" si="15"/>
        <v>0.69829503335804299</v>
      </c>
      <c r="H91" s="28">
        <v>1392</v>
      </c>
      <c r="I91" s="28">
        <v>895</v>
      </c>
      <c r="J91" s="29">
        <f t="shared" si="16"/>
        <v>0.64295977011494254</v>
      </c>
      <c r="K91" s="28">
        <v>1398</v>
      </c>
      <c r="L91" s="28">
        <v>854</v>
      </c>
      <c r="M91" s="29">
        <f t="shared" si="12"/>
        <v>0.6108726752503576</v>
      </c>
      <c r="N91" s="28">
        <v>1373</v>
      </c>
      <c r="O91" s="79">
        <v>748</v>
      </c>
      <c r="P91" s="29">
        <f t="shared" si="13"/>
        <v>0.54479242534595773</v>
      </c>
      <c r="Q91" s="28">
        <v>1489</v>
      </c>
      <c r="R91" s="28">
        <v>804</v>
      </c>
      <c r="S91" s="29">
        <f t="shared" si="17"/>
        <v>0.53995970449966424</v>
      </c>
      <c r="T91" s="28">
        <v>1426</v>
      </c>
      <c r="U91" s="28">
        <v>794</v>
      </c>
      <c r="V91" s="29">
        <f t="shared" si="18"/>
        <v>0.5568022440392707</v>
      </c>
      <c r="W91" s="28">
        <v>1432</v>
      </c>
      <c r="X91" s="28">
        <v>854</v>
      </c>
      <c r="Y91" s="29">
        <f t="shared" si="19"/>
        <v>0.59636871508379885</v>
      </c>
      <c r="Z91" s="28">
        <v>1391</v>
      </c>
      <c r="AA91" s="28">
        <v>876</v>
      </c>
      <c r="AB91" s="29">
        <f t="shared" si="20"/>
        <v>0.62976276060388214</v>
      </c>
      <c r="AC91" s="28">
        <v>1516</v>
      </c>
      <c r="AD91" s="28">
        <v>961</v>
      </c>
      <c r="AE91" s="29">
        <f t="shared" si="21"/>
        <v>0.63390501319261217</v>
      </c>
    </row>
    <row r="92" spans="1:31" x14ac:dyDescent="0.3">
      <c r="A92" s="4" t="s">
        <v>84</v>
      </c>
      <c r="B92" s="28">
        <v>1381</v>
      </c>
      <c r="C92" s="28">
        <v>890</v>
      </c>
      <c r="D92" s="29">
        <f t="shared" si="14"/>
        <v>0.64446053584359164</v>
      </c>
      <c r="E92" s="28">
        <v>1418</v>
      </c>
      <c r="F92" s="28">
        <v>865</v>
      </c>
      <c r="G92" s="29">
        <f t="shared" si="15"/>
        <v>0.61001410437235548</v>
      </c>
      <c r="H92" s="28">
        <v>1423</v>
      </c>
      <c r="I92" s="28">
        <v>718</v>
      </c>
      <c r="J92" s="29">
        <f t="shared" si="16"/>
        <v>0.50456781447645815</v>
      </c>
      <c r="K92" s="28">
        <v>1490</v>
      </c>
      <c r="L92" s="28">
        <v>690</v>
      </c>
      <c r="M92" s="29">
        <f t="shared" si="12"/>
        <v>0.46308724832214765</v>
      </c>
      <c r="N92" s="28">
        <v>1433</v>
      </c>
      <c r="O92" s="79">
        <v>611</v>
      </c>
      <c r="P92" s="29">
        <f t="shared" si="13"/>
        <v>0.42637822749476623</v>
      </c>
      <c r="Q92" s="28">
        <v>1530</v>
      </c>
      <c r="R92" s="28">
        <v>621</v>
      </c>
      <c r="S92" s="29">
        <f t="shared" si="17"/>
        <v>0.40588235294117647</v>
      </c>
      <c r="T92" s="28">
        <v>1521</v>
      </c>
      <c r="U92" s="28">
        <v>659</v>
      </c>
      <c r="V92" s="29">
        <f t="shared" si="18"/>
        <v>0.43326758711374097</v>
      </c>
      <c r="W92" s="28">
        <v>1454</v>
      </c>
      <c r="X92" s="28">
        <v>671</v>
      </c>
      <c r="Y92" s="29">
        <f t="shared" si="19"/>
        <v>0.46148555708390648</v>
      </c>
      <c r="Z92" s="28">
        <v>1477</v>
      </c>
      <c r="AA92" s="28">
        <v>723</v>
      </c>
      <c r="AB92" s="29">
        <f t="shared" si="20"/>
        <v>0.48950575490859849</v>
      </c>
      <c r="AC92" s="28">
        <v>1478</v>
      </c>
      <c r="AD92" s="28">
        <v>734</v>
      </c>
      <c r="AE92" s="29">
        <f t="shared" si="21"/>
        <v>0.49661705006765899</v>
      </c>
    </row>
    <row r="93" spans="1:31" x14ac:dyDescent="0.3">
      <c r="A93" s="4" t="s">
        <v>85</v>
      </c>
      <c r="B93" s="28">
        <v>1854</v>
      </c>
      <c r="C93" s="28">
        <v>1415</v>
      </c>
      <c r="D93" s="29">
        <f t="shared" si="14"/>
        <v>0.76321467098166129</v>
      </c>
      <c r="E93" s="28">
        <v>1829</v>
      </c>
      <c r="F93" s="28">
        <v>1285</v>
      </c>
      <c r="G93" s="29">
        <f t="shared" si="15"/>
        <v>0.70256971022416626</v>
      </c>
      <c r="H93" s="28">
        <v>1810</v>
      </c>
      <c r="I93" s="28">
        <v>1163</v>
      </c>
      <c r="J93" s="29">
        <f t="shared" si="16"/>
        <v>0.64254143646408834</v>
      </c>
      <c r="K93" s="28">
        <v>1941</v>
      </c>
      <c r="L93" s="28">
        <v>1108</v>
      </c>
      <c r="M93" s="29">
        <f t="shared" si="12"/>
        <v>0.5708397733127254</v>
      </c>
      <c r="N93" s="28">
        <v>1966</v>
      </c>
      <c r="O93" s="79">
        <v>1061</v>
      </c>
      <c r="P93" s="29">
        <f t="shared" si="13"/>
        <v>0.53967446592065105</v>
      </c>
      <c r="Q93" s="28">
        <v>2018</v>
      </c>
      <c r="R93" s="28">
        <v>1138</v>
      </c>
      <c r="S93" s="29">
        <f t="shared" si="17"/>
        <v>0.56392467789890977</v>
      </c>
      <c r="T93" s="28">
        <v>2043</v>
      </c>
      <c r="U93" s="28">
        <v>1134</v>
      </c>
      <c r="V93" s="29">
        <f t="shared" si="18"/>
        <v>0.55506607929515417</v>
      </c>
      <c r="W93" s="28">
        <v>1896</v>
      </c>
      <c r="X93" s="28">
        <v>1209</v>
      </c>
      <c r="Y93" s="29">
        <f t="shared" si="19"/>
        <v>0.63765822784810122</v>
      </c>
      <c r="Z93" s="28">
        <v>1897</v>
      </c>
      <c r="AA93" s="28">
        <v>1268</v>
      </c>
      <c r="AB93" s="29">
        <f t="shared" si="20"/>
        <v>0.66842382709541381</v>
      </c>
      <c r="AC93" s="28">
        <v>2006</v>
      </c>
      <c r="AD93" s="28">
        <v>1343</v>
      </c>
      <c r="AE93" s="29">
        <f t="shared" si="21"/>
        <v>0.66949152542372881</v>
      </c>
    </row>
    <row r="94" spans="1:31" x14ac:dyDescent="0.3">
      <c r="A94" s="3" t="s">
        <v>86</v>
      </c>
      <c r="B94" s="27">
        <v>11820</v>
      </c>
      <c r="C94" s="27">
        <v>8587</v>
      </c>
      <c r="D94" s="26">
        <f t="shared" si="14"/>
        <v>0.72648054145516072</v>
      </c>
      <c r="E94" s="27">
        <v>11651</v>
      </c>
      <c r="F94" s="27">
        <v>8162</v>
      </c>
      <c r="G94" s="26">
        <f t="shared" si="15"/>
        <v>0.70054072611792984</v>
      </c>
      <c r="H94" s="27">
        <v>12046</v>
      </c>
      <c r="I94" s="27">
        <v>7895</v>
      </c>
      <c r="J94" s="26">
        <f t="shared" si="16"/>
        <v>0.65540428357961145</v>
      </c>
      <c r="K94" s="27">
        <v>11913</v>
      </c>
      <c r="L94" s="27">
        <v>7255</v>
      </c>
      <c r="M94" s="26">
        <f t="shared" si="12"/>
        <v>0.6089985729874926</v>
      </c>
      <c r="N94" s="27">
        <v>12096</v>
      </c>
      <c r="O94" s="78">
        <v>6749</v>
      </c>
      <c r="P94" s="26">
        <f t="shared" si="13"/>
        <v>0.55795304232804233</v>
      </c>
      <c r="Q94" s="27">
        <v>12126</v>
      </c>
      <c r="R94" s="27">
        <v>6666</v>
      </c>
      <c r="S94" s="26">
        <f t="shared" si="17"/>
        <v>0.54972785749628894</v>
      </c>
      <c r="T94" s="27">
        <v>12432</v>
      </c>
      <c r="U94" s="27">
        <v>7325</v>
      </c>
      <c r="V94" s="26">
        <f t="shared" si="18"/>
        <v>0.58920527670527667</v>
      </c>
      <c r="W94" s="27">
        <v>12101</v>
      </c>
      <c r="X94" s="27">
        <v>7421</v>
      </c>
      <c r="Y94" s="26">
        <f t="shared" si="19"/>
        <v>0.61325510288405916</v>
      </c>
      <c r="Z94" s="27">
        <v>11882</v>
      </c>
      <c r="AA94" s="27">
        <v>7621</v>
      </c>
      <c r="AB94" s="26">
        <f t="shared" si="20"/>
        <v>0.64139033832688097</v>
      </c>
      <c r="AC94" s="27">
        <v>12025</v>
      </c>
      <c r="AD94" s="27">
        <v>7681</v>
      </c>
      <c r="AE94" s="26">
        <f t="shared" si="21"/>
        <v>0.63875259875259871</v>
      </c>
    </row>
    <row r="95" spans="1:31" x14ac:dyDescent="0.3">
      <c r="A95" s="4" t="s">
        <v>87</v>
      </c>
      <c r="B95" s="28">
        <v>869</v>
      </c>
      <c r="C95" s="28">
        <v>599</v>
      </c>
      <c r="D95" s="29">
        <f t="shared" si="14"/>
        <v>0.68929804372842352</v>
      </c>
      <c r="E95" s="28">
        <v>831</v>
      </c>
      <c r="F95" s="28">
        <v>573</v>
      </c>
      <c r="G95" s="29">
        <f t="shared" si="15"/>
        <v>0.68953068592057765</v>
      </c>
      <c r="H95" s="28">
        <v>948</v>
      </c>
      <c r="I95" s="28">
        <v>632</v>
      </c>
      <c r="J95" s="29">
        <f t="shared" si="16"/>
        <v>0.66666666666666663</v>
      </c>
      <c r="K95" s="28">
        <v>845</v>
      </c>
      <c r="L95" s="28">
        <v>583</v>
      </c>
      <c r="M95" s="29">
        <f t="shared" si="12"/>
        <v>0.68994082840236681</v>
      </c>
      <c r="N95" s="28">
        <v>899</v>
      </c>
      <c r="O95" s="79">
        <v>581</v>
      </c>
      <c r="P95" s="29">
        <f t="shared" si="13"/>
        <v>0.64627363737486099</v>
      </c>
      <c r="Q95" s="28">
        <v>898</v>
      </c>
      <c r="R95" s="28">
        <v>590</v>
      </c>
      <c r="S95" s="29">
        <f t="shared" si="17"/>
        <v>0.65701559020044542</v>
      </c>
      <c r="T95" s="28">
        <v>836</v>
      </c>
      <c r="U95" s="28">
        <v>615</v>
      </c>
      <c r="V95" s="29">
        <f t="shared" si="18"/>
        <v>0.7356459330143541</v>
      </c>
      <c r="W95" s="28">
        <v>838</v>
      </c>
      <c r="X95" s="28">
        <v>612</v>
      </c>
      <c r="Y95" s="29">
        <f t="shared" si="19"/>
        <v>0.73031026252983289</v>
      </c>
      <c r="Z95" s="28">
        <v>823</v>
      </c>
      <c r="AA95" s="28">
        <v>562</v>
      </c>
      <c r="AB95" s="29">
        <f t="shared" si="20"/>
        <v>0.68286755771567431</v>
      </c>
      <c r="AC95" s="28">
        <v>865</v>
      </c>
      <c r="AD95" s="28">
        <v>624</v>
      </c>
      <c r="AE95" s="29">
        <f t="shared" si="21"/>
        <v>0.72138728323699419</v>
      </c>
    </row>
    <row r="96" spans="1:31" x14ac:dyDescent="0.3">
      <c r="A96" s="4" t="s">
        <v>88</v>
      </c>
      <c r="B96" s="28">
        <v>2150</v>
      </c>
      <c r="C96" s="28">
        <v>1668</v>
      </c>
      <c r="D96" s="29">
        <f t="shared" si="14"/>
        <v>0.77581395348837212</v>
      </c>
      <c r="E96" s="28">
        <v>2040</v>
      </c>
      <c r="F96" s="28">
        <v>1508</v>
      </c>
      <c r="G96" s="29">
        <f t="shared" si="15"/>
        <v>0.73921568627450984</v>
      </c>
      <c r="H96" s="28">
        <v>2167</v>
      </c>
      <c r="I96" s="28">
        <v>1466</v>
      </c>
      <c r="J96" s="29">
        <f t="shared" si="16"/>
        <v>0.6765113059529303</v>
      </c>
      <c r="K96" s="28">
        <v>2087</v>
      </c>
      <c r="L96" s="28">
        <v>1252</v>
      </c>
      <c r="M96" s="29">
        <f t="shared" si="12"/>
        <v>0.59990416866315288</v>
      </c>
      <c r="N96" s="28">
        <v>2162</v>
      </c>
      <c r="O96" s="79">
        <v>1148</v>
      </c>
      <c r="P96" s="29">
        <f t="shared" si="13"/>
        <v>0.53098982423681773</v>
      </c>
      <c r="Q96" s="28">
        <v>2193</v>
      </c>
      <c r="R96" s="28">
        <v>1150</v>
      </c>
      <c r="S96" s="29">
        <f t="shared" si="17"/>
        <v>0.5243958048335613</v>
      </c>
      <c r="T96" s="28">
        <v>2252</v>
      </c>
      <c r="U96" s="28">
        <v>1266</v>
      </c>
      <c r="V96" s="29">
        <f t="shared" si="18"/>
        <v>0.56216696269982236</v>
      </c>
      <c r="W96" s="28">
        <v>2134</v>
      </c>
      <c r="X96" s="28">
        <v>1261</v>
      </c>
      <c r="Y96" s="29">
        <f t="shared" si="19"/>
        <v>0.59090909090909094</v>
      </c>
      <c r="Z96" s="28">
        <v>2200</v>
      </c>
      <c r="AA96" s="28">
        <v>1348</v>
      </c>
      <c r="AB96" s="29">
        <f t="shared" si="20"/>
        <v>0.61272727272727268</v>
      </c>
      <c r="AC96" s="28">
        <v>2211</v>
      </c>
      <c r="AD96" s="28">
        <v>1340</v>
      </c>
      <c r="AE96" s="29">
        <f t="shared" si="21"/>
        <v>0.60606060606060608</v>
      </c>
    </row>
    <row r="97" spans="1:31" x14ac:dyDescent="0.3">
      <c r="A97" s="4" t="s">
        <v>89</v>
      </c>
      <c r="B97" s="28">
        <v>2413</v>
      </c>
      <c r="C97" s="28">
        <v>1707</v>
      </c>
      <c r="D97" s="29">
        <f t="shared" si="14"/>
        <v>0.7074181516784086</v>
      </c>
      <c r="E97" s="28">
        <v>2272</v>
      </c>
      <c r="F97" s="28">
        <v>1590</v>
      </c>
      <c r="G97" s="29">
        <f t="shared" si="15"/>
        <v>0.69982394366197187</v>
      </c>
      <c r="H97" s="28">
        <v>2361</v>
      </c>
      <c r="I97" s="28">
        <v>1509</v>
      </c>
      <c r="J97" s="29">
        <f t="shared" si="16"/>
        <v>0.63913595933926304</v>
      </c>
      <c r="K97" s="28">
        <v>2310</v>
      </c>
      <c r="L97" s="28">
        <v>1334</v>
      </c>
      <c r="M97" s="29">
        <f t="shared" si="12"/>
        <v>0.5774891774891775</v>
      </c>
      <c r="N97" s="28">
        <v>2326</v>
      </c>
      <c r="O97" s="79">
        <v>1226</v>
      </c>
      <c r="P97" s="29">
        <f t="shared" si="13"/>
        <v>0.52708512467755808</v>
      </c>
      <c r="Q97" s="28">
        <v>2372</v>
      </c>
      <c r="R97" s="28">
        <v>1283</v>
      </c>
      <c r="S97" s="29">
        <f t="shared" si="17"/>
        <v>0.54089376053962901</v>
      </c>
      <c r="T97" s="28">
        <v>2308</v>
      </c>
      <c r="U97" s="28">
        <v>1363</v>
      </c>
      <c r="V97" s="29">
        <f t="shared" si="18"/>
        <v>0.59055459272097055</v>
      </c>
      <c r="W97" s="28">
        <v>2295</v>
      </c>
      <c r="X97" s="28">
        <v>1389</v>
      </c>
      <c r="Y97" s="29">
        <f t="shared" si="19"/>
        <v>0.6052287581699346</v>
      </c>
      <c r="Z97" s="28">
        <v>2253</v>
      </c>
      <c r="AA97" s="28">
        <v>1438</v>
      </c>
      <c r="AB97" s="29">
        <f t="shared" si="20"/>
        <v>0.63826009764758096</v>
      </c>
      <c r="AC97" s="28">
        <v>2297</v>
      </c>
      <c r="AD97" s="28">
        <v>1416</v>
      </c>
      <c r="AE97" s="29">
        <f t="shared" si="21"/>
        <v>0.61645624727905968</v>
      </c>
    </row>
    <row r="98" spans="1:31" x14ac:dyDescent="0.3">
      <c r="A98" s="4" t="s">
        <v>90</v>
      </c>
      <c r="B98" s="28">
        <v>1492</v>
      </c>
      <c r="C98" s="28">
        <v>1201</v>
      </c>
      <c r="D98" s="29">
        <f t="shared" si="14"/>
        <v>0.80495978552278824</v>
      </c>
      <c r="E98" s="28">
        <v>1516</v>
      </c>
      <c r="F98" s="28">
        <v>1155</v>
      </c>
      <c r="G98" s="29">
        <f t="shared" si="15"/>
        <v>0.76187335092348285</v>
      </c>
      <c r="H98" s="28">
        <v>1555</v>
      </c>
      <c r="I98" s="28">
        <v>1107</v>
      </c>
      <c r="J98" s="29">
        <f t="shared" si="16"/>
        <v>0.71189710610932477</v>
      </c>
      <c r="K98" s="28">
        <v>1590</v>
      </c>
      <c r="L98" s="28">
        <v>994</v>
      </c>
      <c r="M98" s="29">
        <f t="shared" si="12"/>
        <v>0.62515723270440249</v>
      </c>
      <c r="N98" s="28">
        <v>1577</v>
      </c>
      <c r="O98" s="79">
        <v>873</v>
      </c>
      <c r="P98" s="29">
        <f t="shared" si="13"/>
        <v>0.55358275206087504</v>
      </c>
      <c r="Q98" s="28">
        <v>1628</v>
      </c>
      <c r="R98" s="28">
        <v>877</v>
      </c>
      <c r="S98" s="29">
        <f t="shared" si="17"/>
        <v>0.53869778869778873</v>
      </c>
      <c r="T98" s="28">
        <v>1694</v>
      </c>
      <c r="U98" s="28">
        <v>948</v>
      </c>
      <c r="V98" s="29">
        <f t="shared" si="18"/>
        <v>0.5596221959858324</v>
      </c>
      <c r="W98" s="28">
        <v>1649</v>
      </c>
      <c r="X98" s="28">
        <v>988</v>
      </c>
      <c r="Y98" s="29">
        <f t="shared" si="19"/>
        <v>0.59915100060642812</v>
      </c>
      <c r="Z98" s="28">
        <v>1598</v>
      </c>
      <c r="AA98" s="28">
        <v>996</v>
      </c>
      <c r="AB98" s="29">
        <f t="shared" si="20"/>
        <v>0.62327909887359201</v>
      </c>
      <c r="AC98" s="28">
        <v>1565</v>
      </c>
      <c r="AD98" s="28">
        <v>1009</v>
      </c>
      <c r="AE98" s="29">
        <f t="shared" si="21"/>
        <v>0.64472843450479234</v>
      </c>
    </row>
    <row r="99" spans="1:31" x14ac:dyDescent="0.3">
      <c r="A99" s="4" t="s">
        <v>91</v>
      </c>
      <c r="B99" s="28">
        <v>1688</v>
      </c>
      <c r="C99" s="28">
        <v>1272</v>
      </c>
      <c r="D99" s="29">
        <f t="shared" si="14"/>
        <v>0.75355450236966826</v>
      </c>
      <c r="E99" s="28">
        <v>1756</v>
      </c>
      <c r="F99" s="28">
        <v>1248</v>
      </c>
      <c r="G99" s="29">
        <f t="shared" si="15"/>
        <v>0.71070615034168561</v>
      </c>
      <c r="H99" s="28">
        <v>1756</v>
      </c>
      <c r="I99" s="28">
        <v>1190</v>
      </c>
      <c r="J99" s="29">
        <f t="shared" si="16"/>
        <v>0.67767653758542146</v>
      </c>
      <c r="K99" s="28">
        <v>1797</v>
      </c>
      <c r="L99" s="28">
        <v>1143</v>
      </c>
      <c r="M99" s="29">
        <f t="shared" si="12"/>
        <v>0.63606010016694492</v>
      </c>
      <c r="N99" s="28">
        <v>1826</v>
      </c>
      <c r="O99" s="79">
        <v>1046</v>
      </c>
      <c r="P99" s="29">
        <f t="shared" si="13"/>
        <v>0.57283680175246443</v>
      </c>
      <c r="Q99" s="28">
        <v>1750</v>
      </c>
      <c r="R99" s="28">
        <v>987</v>
      </c>
      <c r="S99" s="29">
        <f t="shared" si="17"/>
        <v>0.56399999999999995</v>
      </c>
      <c r="T99" s="28">
        <v>1877</v>
      </c>
      <c r="U99" s="28">
        <v>1134</v>
      </c>
      <c r="V99" s="29">
        <f t="shared" si="18"/>
        <v>0.60415556739477894</v>
      </c>
      <c r="W99" s="28">
        <v>1799</v>
      </c>
      <c r="X99" s="28">
        <v>1173</v>
      </c>
      <c r="Y99" s="29">
        <f t="shared" si="19"/>
        <v>0.6520289049471929</v>
      </c>
      <c r="Z99" s="28">
        <v>1774</v>
      </c>
      <c r="AA99" s="28">
        <v>1212</v>
      </c>
      <c r="AB99" s="29">
        <f t="shared" si="20"/>
        <v>0.68320180383314544</v>
      </c>
      <c r="AC99" s="28">
        <v>1873</v>
      </c>
      <c r="AD99" s="28">
        <v>1300</v>
      </c>
      <c r="AE99" s="29">
        <f t="shared" si="21"/>
        <v>0.69407367859049651</v>
      </c>
    </row>
    <row r="100" spans="1:31" x14ac:dyDescent="0.3">
      <c r="A100" s="4" t="s">
        <v>92</v>
      </c>
      <c r="B100" s="28">
        <v>3208</v>
      </c>
      <c r="C100" s="28">
        <v>2140</v>
      </c>
      <c r="D100" s="29">
        <f t="shared" si="14"/>
        <v>0.66708229426433918</v>
      </c>
      <c r="E100" s="28">
        <v>3236</v>
      </c>
      <c r="F100" s="28">
        <v>2088</v>
      </c>
      <c r="G100" s="29">
        <f t="shared" si="15"/>
        <v>0.64524103831891222</v>
      </c>
      <c r="H100" s="28">
        <v>3259</v>
      </c>
      <c r="I100" s="28">
        <v>1991</v>
      </c>
      <c r="J100" s="29">
        <f t="shared" si="16"/>
        <v>0.61092359619515191</v>
      </c>
      <c r="K100" s="28">
        <v>3284</v>
      </c>
      <c r="L100" s="28">
        <v>1949</v>
      </c>
      <c r="M100" s="29">
        <f t="shared" si="12"/>
        <v>0.59348355663824603</v>
      </c>
      <c r="N100" s="28">
        <v>3306</v>
      </c>
      <c r="O100" s="79">
        <v>1875</v>
      </c>
      <c r="P100" s="29">
        <f t="shared" si="13"/>
        <v>0.56715063520871145</v>
      </c>
      <c r="Q100" s="28">
        <v>3285</v>
      </c>
      <c r="R100" s="28">
        <v>1779</v>
      </c>
      <c r="S100" s="29">
        <f t="shared" si="17"/>
        <v>0.54155251141552507</v>
      </c>
      <c r="T100" s="28">
        <v>3465</v>
      </c>
      <c r="U100" s="28">
        <v>1999</v>
      </c>
      <c r="V100" s="29">
        <f t="shared" si="18"/>
        <v>0.57691197691197693</v>
      </c>
      <c r="W100" s="28">
        <v>3386</v>
      </c>
      <c r="X100" s="28">
        <v>1998</v>
      </c>
      <c r="Y100" s="29">
        <f t="shared" si="19"/>
        <v>0.59007678676904907</v>
      </c>
      <c r="Z100" s="28">
        <v>3234</v>
      </c>
      <c r="AA100" s="28">
        <v>2065</v>
      </c>
      <c r="AB100" s="29">
        <f t="shared" si="20"/>
        <v>0.6385281385281385</v>
      </c>
      <c r="AC100" s="28">
        <v>3214</v>
      </c>
      <c r="AD100" s="28">
        <v>1992</v>
      </c>
      <c r="AE100" s="29">
        <f t="shared" si="21"/>
        <v>0.61978842563783443</v>
      </c>
    </row>
    <row r="101" spans="1:31" x14ac:dyDescent="0.3">
      <c r="A101" s="4" t="s">
        <v>96</v>
      </c>
      <c r="B101" s="32" t="s">
        <v>97</v>
      </c>
      <c r="C101" s="33">
        <v>611</v>
      </c>
      <c r="D101" s="34" t="str">
        <f>IFERROR(C101/B101,"-")</f>
        <v>-</v>
      </c>
      <c r="E101" s="32" t="s">
        <v>97</v>
      </c>
      <c r="F101" s="33">
        <v>589</v>
      </c>
      <c r="G101" s="34" t="str">
        <f>IFERROR(F101/E101,"-")</f>
        <v>-</v>
      </c>
      <c r="H101" s="32" t="s">
        <v>97</v>
      </c>
      <c r="I101" s="33">
        <v>642</v>
      </c>
      <c r="J101" s="34" t="str">
        <f>IFERROR(I101/H101,"-")</f>
        <v>-</v>
      </c>
      <c r="K101" s="32" t="s">
        <v>97</v>
      </c>
      <c r="L101" s="33">
        <v>762</v>
      </c>
      <c r="M101" s="34" t="str">
        <f>IFERROR(L101/K101,"-")</f>
        <v>-</v>
      </c>
      <c r="N101" s="32" t="s">
        <v>97</v>
      </c>
      <c r="O101" s="81">
        <v>877</v>
      </c>
      <c r="P101" s="34" t="str">
        <f>IFERROR(O101/N101,"-")</f>
        <v>-</v>
      </c>
      <c r="Q101" s="32" t="s">
        <v>97</v>
      </c>
      <c r="R101" s="33">
        <v>1005</v>
      </c>
      <c r="S101" s="34" t="str">
        <f>IFERROR(R101/Q101,"-")</f>
        <v>-</v>
      </c>
      <c r="T101" s="32" t="s">
        <v>97</v>
      </c>
      <c r="U101" s="33">
        <v>1427</v>
      </c>
      <c r="V101" s="34" t="str">
        <f>IFERROR(U101/T101,"-")</f>
        <v>-</v>
      </c>
      <c r="W101" s="32" t="s">
        <v>97</v>
      </c>
      <c r="X101" s="33">
        <v>1937</v>
      </c>
      <c r="Y101" s="34" t="str">
        <f>IFERROR(X101/W101,"-")</f>
        <v>-</v>
      </c>
      <c r="Z101" s="32" t="s">
        <v>97</v>
      </c>
      <c r="AA101" s="33">
        <v>2266</v>
      </c>
      <c r="AB101" s="34" t="str">
        <f>IFERROR(AA101/Z101,"-")</f>
        <v>-</v>
      </c>
      <c r="AC101" s="32" t="s">
        <v>97</v>
      </c>
      <c r="AD101" s="33">
        <v>2688</v>
      </c>
      <c r="AE101" s="34" t="str">
        <f>IFERROR(AD101/AC101,"-")</f>
        <v>-</v>
      </c>
    </row>
  </sheetData>
  <mergeCells count="42">
    <mergeCell ref="T9:T10"/>
    <mergeCell ref="AB9:AB10"/>
    <mergeCell ref="AC9:AC10"/>
    <mergeCell ref="AD9:AD10"/>
    <mergeCell ref="AE9:AE10"/>
    <mergeCell ref="V9:V10"/>
    <mergeCell ref="W9:W10"/>
    <mergeCell ref="X9:X10"/>
    <mergeCell ref="Y9:Y10"/>
    <mergeCell ref="Z9:Z10"/>
    <mergeCell ref="AA9:AA10"/>
    <mergeCell ref="O9:O10"/>
    <mergeCell ref="P9:P10"/>
    <mergeCell ref="Q9:Q10"/>
    <mergeCell ref="R9:R10"/>
    <mergeCell ref="S9:S10"/>
    <mergeCell ref="J9:J10"/>
    <mergeCell ref="K9:K10"/>
    <mergeCell ref="L9:L10"/>
    <mergeCell ref="M9:M10"/>
    <mergeCell ref="N9:N10"/>
    <mergeCell ref="I9:I10"/>
    <mergeCell ref="AC7:AE7"/>
    <mergeCell ref="A9:A10"/>
    <mergeCell ref="B9:B10"/>
    <mergeCell ref="C9:C10"/>
    <mergeCell ref="K7:M7"/>
    <mergeCell ref="N7:P7"/>
    <mergeCell ref="Q7:S7"/>
    <mergeCell ref="T7:V7"/>
    <mergeCell ref="W7:Y7"/>
    <mergeCell ref="D9:D10"/>
    <mergeCell ref="E9:E10"/>
    <mergeCell ref="F9:F10"/>
    <mergeCell ref="G9:G10"/>
    <mergeCell ref="H9:H10"/>
    <mergeCell ref="U9:U10"/>
    <mergeCell ref="Z7:AB7"/>
    <mergeCell ref="A7:A8"/>
    <mergeCell ref="B7:D7"/>
    <mergeCell ref="E7:G7"/>
    <mergeCell ref="H7:J7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AF8E-A868-4FB1-89B5-9CF5635CACC4}">
  <dimension ref="A1:AH102"/>
  <sheetViews>
    <sheetView zoomScale="85" zoomScaleNormal="85" workbookViewId="0">
      <selection activeCell="C9" sqref="C9:C10"/>
    </sheetView>
  </sheetViews>
  <sheetFormatPr defaultRowHeight="14.4" x14ac:dyDescent="0.3"/>
  <cols>
    <col min="1" max="1" width="20.109375" style="1" customWidth="1"/>
    <col min="2" max="34" width="22.6640625" style="25" customWidth="1"/>
  </cols>
  <sheetData>
    <row r="1" spans="1:34" x14ac:dyDescent="0.3">
      <c r="A1" s="18" t="s">
        <v>251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3">
      <c r="A2" s="36" t="s">
        <v>313</v>
      </c>
    </row>
    <row r="3" spans="1:34" x14ac:dyDescent="0.3">
      <c r="A3" s="10"/>
    </row>
    <row r="4" spans="1:34" x14ac:dyDescent="0.3">
      <c r="A4" s="8" t="s">
        <v>98</v>
      </c>
    </row>
    <row r="5" spans="1:34" x14ac:dyDescent="0.3">
      <c r="A5" s="8" t="s">
        <v>99</v>
      </c>
    </row>
    <row r="6" spans="1:34" x14ac:dyDescent="0.3">
      <c r="A6" s="37"/>
    </row>
    <row r="7" spans="1:34" x14ac:dyDescent="0.3">
      <c r="A7" s="101" t="s">
        <v>0</v>
      </c>
      <c r="B7" s="98" t="s">
        <v>317</v>
      </c>
      <c r="C7" s="99"/>
      <c r="D7" s="100"/>
      <c r="E7" s="98" t="s">
        <v>318</v>
      </c>
      <c r="F7" s="99"/>
      <c r="G7" s="100"/>
      <c r="H7" s="98" t="s">
        <v>319</v>
      </c>
      <c r="I7" s="99"/>
      <c r="J7" s="100"/>
      <c r="K7" s="98" t="s">
        <v>320</v>
      </c>
      <c r="L7" s="99"/>
      <c r="M7" s="100"/>
      <c r="N7" s="98" t="s">
        <v>321</v>
      </c>
      <c r="O7" s="99"/>
      <c r="P7" s="100"/>
      <c r="Q7" s="98" t="s">
        <v>322</v>
      </c>
      <c r="R7" s="99"/>
      <c r="S7" s="100"/>
      <c r="T7" s="98" t="s">
        <v>323</v>
      </c>
      <c r="U7" s="99"/>
      <c r="V7" s="100"/>
      <c r="W7" s="98" t="s">
        <v>324</v>
      </c>
      <c r="X7" s="99"/>
      <c r="Y7" s="100"/>
      <c r="Z7" s="98" t="s">
        <v>325</v>
      </c>
      <c r="AA7" s="99"/>
      <c r="AB7" s="100"/>
      <c r="AC7" s="98" t="s">
        <v>326</v>
      </c>
      <c r="AD7" s="99"/>
      <c r="AE7" s="100"/>
      <c r="AF7" s="98" t="s">
        <v>327</v>
      </c>
      <c r="AG7" s="99"/>
      <c r="AH7" s="100"/>
    </row>
    <row r="8" spans="1:34" ht="39.6" x14ac:dyDescent="0.3">
      <c r="A8" s="102"/>
      <c r="B8" s="23" t="s">
        <v>177</v>
      </c>
      <c r="C8" s="6" t="s">
        <v>94</v>
      </c>
      <c r="D8" s="6" t="s">
        <v>95</v>
      </c>
      <c r="E8" s="23" t="s">
        <v>177</v>
      </c>
      <c r="F8" s="6" t="s">
        <v>94</v>
      </c>
      <c r="G8" s="6" t="s">
        <v>95</v>
      </c>
      <c r="H8" s="23" t="s">
        <v>177</v>
      </c>
      <c r="I8" s="6" t="s">
        <v>94</v>
      </c>
      <c r="J8" s="6" t="s">
        <v>95</v>
      </c>
      <c r="K8" s="23" t="s">
        <v>177</v>
      </c>
      <c r="L8" s="6" t="s">
        <v>94</v>
      </c>
      <c r="M8" s="6" t="s">
        <v>95</v>
      </c>
      <c r="N8" s="23" t="s">
        <v>177</v>
      </c>
      <c r="O8" s="6" t="s">
        <v>94</v>
      </c>
      <c r="P8" s="6" t="s">
        <v>95</v>
      </c>
      <c r="Q8" s="23" t="s">
        <v>177</v>
      </c>
      <c r="R8" s="6" t="s">
        <v>94</v>
      </c>
      <c r="S8" s="6" t="s">
        <v>95</v>
      </c>
      <c r="T8" s="23" t="s">
        <v>177</v>
      </c>
      <c r="U8" s="6" t="s">
        <v>94</v>
      </c>
      <c r="V8" s="6" t="s">
        <v>95</v>
      </c>
      <c r="W8" s="23" t="s">
        <v>177</v>
      </c>
      <c r="X8" s="6" t="s">
        <v>94</v>
      </c>
      <c r="Y8" s="6" t="s">
        <v>95</v>
      </c>
      <c r="Z8" s="23" t="s">
        <v>177</v>
      </c>
      <c r="AA8" s="6" t="s">
        <v>94</v>
      </c>
      <c r="AB8" s="6" t="s">
        <v>95</v>
      </c>
      <c r="AC8" s="23" t="s">
        <v>177</v>
      </c>
      <c r="AD8" s="6" t="s">
        <v>94</v>
      </c>
      <c r="AE8" s="6" t="s">
        <v>95</v>
      </c>
      <c r="AF8" s="23" t="s">
        <v>177</v>
      </c>
      <c r="AG8" s="6" t="s">
        <v>94</v>
      </c>
      <c r="AH8" s="6" t="s">
        <v>95</v>
      </c>
    </row>
    <row r="9" spans="1:34" x14ac:dyDescent="0.3">
      <c r="A9" s="103" t="s">
        <v>2</v>
      </c>
      <c r="B9" s="105">
        <v>1767618</v>
      </c>
      <c r="C9" s="105">
        <v>10774</v>
      </c>
      <c r="D9" s="107">
        <f>C9/B9</f>
        <v>6.0952083538411582E-3</v>
      </c>
      <c r="E9" s="105">
        <v>1825544</v>
      </c>
      <c r="F9" s="105">
        <v>10035</v>
      </c>
      <c r="G9" s="107">
        <f>F9/E9</f>
        <v>5.4969915816874314E-3</v>
      </c>
      <c r="H9" s="105">
        <v>1880406</v>
      </c>
      <c r="I9" s="105">
        <v>9605</v>
      </c>
      <c r="J9" s="107">
        <f>I9/H9</f>
        <v>5.1079394556281998E-3</v>
      </c>
      <c r="K9" s="105">
        <v>1932412</v>
      </c>
      <c r="L9" s="105">
        <v>30122</v>
      </c>
      <c r="M9" s="107">
        <f>L9/K9</f>
        <v>1.5587773207783847E-2</v>
      </c>
      <c r="N9" s="105">
        <v>1988922</v>
      </c>
      <c r="O9" s="105">
        <v>71039</v>
      </c>
      <c r="P9" s="107">
        <f>O9/N9</f>
        <v>3.5717338337048911E-2</v>
      </c>
      <c r="Q9" s="105">
        <v>2040183</v>
      </c>
      <c r="R9" s="105">
        <v>64063</v>
      </c>
      <c r="S9" s="107">
        <f>R9/Q9</f>
        <v>3.1400614552714146E-2</v>
      </c>
      <c r="T9" s="105">
        <v>2086617</v>
      </c>
      <c r="U9" s="105">
        <v>123030</v>
      </c>
      <c r="V9" s="107">
        <f>U9/T9</f>
        <v>5.8961467293710344E-2</v>
      </c>
      <c r="W9" s="105">
        <v>2131630</v>
      </c>
      <c r="X9" s="105">
        <v>133923</v>
      </c>
      <c r="Y9" s="107">
        <f>X9/W9</f>
        <v>6.282656933895657E-2</v>
      </c>
      <c r="Z9" s="105">
        <v>2158322</v>
      </c>
      <c r="AA9" s="105">
        <v>106422</v>
      </c>
      <c r="AB9" s="107">
        <f>AA9/Z9</f>
        <v>4.9307749260768322E-2</v>
      </c>
      <c r="AC9" s="105">
        <v>2169109</v>
      </c>
      <c r="AD9" s="105">
        <v>51786</v>
      </c>
      <c r="AE9" s="107">
        <f>AD9/AC9</f>
        <v>2.3874318902369591E-2</v>
      </c>
      <c r="AF9" s="105">
        <v>2207849</v>
      </c>
      <c r="AG9" s="105">
        <v>43084</v>
      </c>
      <c r="AH9" s="107">
        <f>AG9/AF9</f>
        <v>1.9514015677702598E-2</v>
      </c>
    </row>
    <row r="10" spans="1:34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  <c r="K10" s="106"/>
      <c r="L10" s="106"/>
      <c r="M10" s="108"/>
      <c r="N10" s="106"/>
      <c r="O10" s="106"/>
      <c r="P10" s="108"/>
      <c r="Q10" s="106"/>
      <c r="R10" s="106"/>
      <c r="S10" s="108"/>
      <c r="T10" s="106"/>
      <c r="U10" s="106"/>
      <c r="V10" s="108"/>
      <c r="W10" s="106"/>
      <c r="X10" s="106"/>
      <c r="Y10" s="108"/>
      <c r="Z10" s="106"/>
      <c r="AA10" s="106"/>
      <c r="AB10" s="108"/>
      <c r="AC10" s="106"/>
      <c r="AD10" s="106"/>
      <c r="AE10" s="108"/>
      <c r="AF10" s="106"/>
      <c r="AG10" s="106"/>
      <c r="AH10" s="108"/>
    </row>
    <row r="11" spans="1:34" x14ac:dyDescent="0.3">
      <c r="A11" s="2" t="s">
        <v>3</v>
      </c>
      <c r="B11" s="21">
        <v>220033</v>
      </c>
      <c r="C11" s="21">
        <v>892</v>
      </c>
      <c r="D11" s="26">
        <f>(C11/B11)</f>
        <v>4.0539373639408632E-3</v>
      </c>
      <c r="E11" s="21">
        <v>225042</v>
      </c>
      <c r="F11" s="21">
        <v>857</v>
      </c>
      <c r="G11" s="26">
        <f>(F11/E11)</f>
        <v>3.8081780289901442E-3</v>
      </c>
      <c r="H11" s="21">
        <v>229618</v>
      </c>
      <c r="I11" s="21">
        <v>817</v>
      </c>
      <c r="J11" s="26">
        <f>(I11/H11)</f>
        <v>3.5580834255154212E-3</v>
      </c>
      <c r="K11" s="21">
        <v>233685</v>
      </c>
      <c r="L11" s="21">
        <v>4729</v>
      </c>
      <c r="M11" s="26">
        <f>(L11/K11)</f>
        <v>2.0236643344673386E-2</v>
      </c>
      <c r="N11" s="21">
        <v>238631</v>
      </c>
      <c r="O11" s="21">
        <v>9878</v>
      </c>
      <c r="P11" s="26">
        <f>(O11/N11)</f>
        <v>4.1394454199161046E-2</v>
      </c>
      <c r="Q11" s="21">
        <v>243237</v>
      </c>
      <c r="R11" s="21">
        <v>8222</v>
      </c>
      <c r="S11" s="26">
        <f>(R11/Q11)</f>
        <v>3.3802423151083102E-2</v>
      </c>
      <c r="T11" s="21">
        <v>247098</v>
      </c>
      <c r="U11" s="21">
        <v>14721</v>
      </c>
      <c r="V11" s="26">
        <f>(U11/T11)</f>
        <v>5.9575553019449771E-2</v>
      </c>
      <c r="W11" s="21">
        <v>251166</v>
      </c>
      <c r="X11" s="21">
        <v>16718</v>
      </c>
      <c r="Y11" s="26">
        <f>(X11/W11)</f>
        <v>6.6561556898624807E-2</v>
      </c>
      <c r="Z11" s="21">
        <v>253111</v>
      </c>
      <c r="AA11" s="21">
        <v>14516</v>
      </c>
      <c r="AB11" s="26">
        <f>(AA11/Z11)</f>
        <v>5.7350332462832512E-2</v>
      </c>
      <c r="AC11" s="21">
        <v>251173</v>
      </c>
      <c r="AD11" s="21">
        <v>6376</v>
      </c>
      <c r="AE11" s="26">
        <f>(AD11/AC11)</f>
        <v>2.5384894076990759E-2</v>
      </c>
      <c r="AF11" s="21">
        <v>254896</v>
      </c>
      <c r="AG11" s="21">
        <v>5362</v>
      </c>
      <c r="AH11" s="26">
        <f>(AG11/AF11)</f>
        <v>2.1036030381018141E-2</v>
      </c>
    </row>
    <row r="12" spans="1:34" x14ac:dyDescent="0.3">
      <c r="A12" s="3" t="s">
        <v>4</v>
      </c>
      <c r="B12" s="27">
        <v>203992</v>
      </c>
      <c r="C12" s="27">
        <v>1331</v>
      </c>
      <c r="D12" s="26">
        <f t="shared" ref="D12:D75" si="0">(C12/B12)</f>
        <v>6.5247656770853757E-3</v>
      </c>
      <c r="E12" s="27">
        <v>212030</v>
      </c>
      <c r="F12" s="27">
        <v>1299</v>
      </c>
      <c r="G12" s="26">
        <f t="shared" ref="G12:G75" si="1">(F12/E12)</f>
        <v>6.126491534216856E-3</v>
      </c>
      <c r="H12" s="27">
        <v>219811</v>
      </c>
      <c r="I12" s="27">
        <v>896</v>
      </c>
      <c r="J12" s="26">
        <f t="shared" ref="J12:J75" si="2">(I12/H12)</f>
        <v>4.0762291241111682E-3</v>
      </c>
      <c r="K12" s="27">
        <v>227290</v>
      </c>
      <c r="L12" s="27">
        <v>3657</v>
      </c>
      <c r="M12" s="26">
        <f t="shared" ref="M12:M75" si="3">(L12/K12)</f>
        <v>1.6089577192133397E-2</v>
      </c>
      <c r="N12" s="27">
        <v>234968</v>
      </c>
      <c r="O12" s="27">
        <v>8086</v>
      </c>
      <c r="P12" s="26">
        <f t="shared" ref="P12:P75" si="4">(O12/N12)</f>
        <v>3.4413196690613192E-2</v>
      </c>
      <c r="Q12" s="27">
        <v>242551</v>
      </c>
      <c r="R12" s="27">
        <v>6116</v>
      </c>
      <c r="S12" s="26">
        <f t="shared" ref="S12:S75" si="5">(R12/Q12)</f>
        <v>2.5215315541886035E-2</v>
      </c>
      <c r="T12" s="27">
        <v>249259</v>
      </c>
      <c r="U12" s="27">
        <v>14427</v>
      </c>
      <c r="V12" s="26">
        <f t="shared" ref="V12:V75" si="6">(U12/T12)</f>
        <v>5.7879555001023035E-2</v>
      </c>
      <c r="W12" s="27">
        <v>255825</v>
      </c>
      <c r="X12" s="27">
        <v>16975</v>
      </c>
      <c r="Y12" s="26">
        <f t="shared" ref="Y12:Y75" si="7">(X12/W12)</f>
        <v>6.6353952897488522E-2</v>
      </c>
      <c r="Z12" s="27">
        <v>260178</v>
      </c>
      <c r="AA12" s="27">
        <v>13826</v>
      </c>
      <c r="AB12" s="26">
        <f t="shared" ref="AB12:AB75" si="8">(AA12/Z12)</f>
        <v>5.3140542244155924E-2</v>
      </c>
      <c r="AC12" s="27">
        <v>262011</v>
      </c>
      <c r="AD12" s="27">
        <v>6589</v>
      </c>
      <c r="AE12" s="26">
        <f t="shared" ref="AE12:AE75" si="9">(AD12/AC12)</f>
        <v>2.514779913820412E-2</v>
      </c>
      <c r="AF12" s="27">
        <v>267996</v>
      </c>
      <c r="AG12" s="27">
        <v>5336</v>
      </c>
      <c r="AH12" s="26">
        <f t="shared" ref="AH12:AH75" si="10">(AG12/AF12)</f>
        <v>1.991074493649159E-2</v>
      </c>
    </row>
    <row r="13" spans="1:34" x14ac:dyDescent="0.3">
      <c r="A13" s="4" t="s">
        <v>5</v>
      </c>
      <c r="B13" s="28">
        <v>16075</v>
      </c>
      <c r="C13" s="28">
        <v>122</v>
      </c>
      <c r="D13" s="29">
        <f t="shared" si="0"/>
        <v>7.589424572317263E-3</v>
      </c>
      <c r="E13" s="28">
        <v>16766</v>
      </c>
      <c r="F13" s="28">
        <v>59</v>
      </c>
      <c r="G13" s="29">
        <f t="shared" si="1"/>
        <v>3.5190266014553263E-3</v>
      </c>
      <c r="H13" s="28">
        <v>17526</v>
      </c>
      <c r="I13" s="28">
        <v>73</v>
      </c>
      <c r="J13" s="29">
        <f t="shared" si="2"/>
        <v>4.1652402145383998E-3</v>
      </c>
      <c r="K13" s="28">
        <v>18126</v>
      </c>
      <c r="L13" s="28">
        <v>209</v>
      </c>
      <c r="M13" s="29">
        <f t="shared" si="3"/>
        <v>1.1530398322851153E-2</v>
      </c>
      <c r="N13" s="28">
        <v>18737</v>
      </c>
      <c r="O13" s="28">
        <v>440</v>
      </c>
      <c r="P13" s="29">
        <f t="shared" si="4"/>
        <v>2.3482948177402999E-2</v>
      </c>
      <c r="Q13" s="28">
        <v>19339</v>
      </c>
      <c r="R13" s="28">
        <v>341</v>
      </c>
      <c r="S13" s="29">
        <f t="shared" si="5"/>
        <v>1.7632762810900253E-2</v>
      </c>
      <c r="T13" s="28">
        <v>19887</v>
      </c>
      <c r="U13" s="28">
        <v>792</v>
      </c>
      <c r="V13" s="29">
        <f t="shared" si="6"/>
        <v>3.9825011313923665E-2</v>
      </c>
      <c r="W13" s="28">
        <v>20444</v>
      </c>
      <c r="X13" s="28">
        <v>981</v>
      </c>
      <c r="Y13" s="29">
        <f t="shared" si="7"/>
        <v>4.7984738798669539E-2</v>
      </c>
      <c r="Z13" s="28">
        <v>20742</v>
      </c>
      <c r="AA13" s="28">
        <v>823</v>
      </c>
      <c r="AB13" s="29">
        <f t="shared" si="8"/>
        <v>3.9677948124578151E-2</v>
      </c>
      <c r="AC13" s="28">
        <v>20913</v>
      </c>
      <c r="AD13" s="28">
        <v>359</v>
      </c>
      <c r="AE13" s="29">
        <f t="shared" si="9"/>
        <v>1.7166355855209679E-2</v>
      </c>
      <c r="AF13" s="28">
        <v>21431</v>
      </c>
      <c r="AG13" s="28">
        <v>276</v>
      </c>
      <c r="AH13" s="29">
        <f t="shared" si="10"/>
        <v>1.2878540432084364E-2</v>
      </c>
    </row>
    <row r="14" spans="1:34" x14ac:dyDescent="0.3">
      <c r="A14" s="4" t="s">
        <v>6</v>
      </c>
      <c r="B14" s="28">
        <v>14317</v>
      </c>
      <c r="C14" s="28">
        <v>72</v>
      </c>
      <c r="D14" s="29">
        <f t="shared" si="0"/>
        <v>5.0289865195222464E-3</v>
      </c>
      <c r="E14" s="28">
        <v>14781</v>
      </c>
      <c r="F14" s="28">
        <v>48</v>
      </c>
      <c r="G14" s="29">
        <f t="shared" si="1"/>
        <v>3.2474122183884717E-3</v>
      </c>
      <c r="H14" s="28">
        <v>15257</v>
      </c>
      <c r="I14" s="28">
        <v>32</v>
      </c>
      <c r="J14" s="29">
        <f t="shared" si="2"/>
        <v>2.0973979157108214E-3</v>
      </c>
      <c r="K14" s="28">
        <v>15738</v>
      </c>
      <c r="L14" s="28">
        <v>353</v>
      </c>
      <c r="M14" s="29">
        <f t="shared" si="3"/>
        <v>2.2429787774812554E-2</v>
      </c>
      <c r="N14" s="28">
        <v>16239</v>
      </c>
      <c r="O14" s="28">
        <v>754</v>
      </c>
      <c r="P14" s="29">
        <f t="shared" si="4"/>
        <v>4.6431430506804608E-2</v>
      </c>
      <c r="Q14" s="28">
        <v>16676</v>
      </c>
      <c r="R14" s="28">
        <v>334</v>
      </c>
      <c r="S14" s="29">
        <f t="shared" si="5"/>
        <v>2.0028783881026625E-2</v>
      </c>
      <c r="T14" s="28">
        <v>17067</v>
      </c>
      <c r="U14" s="28">
        <v>915</v>
      </c>
      <c r="V14" s="29">
        <f t="shared" si="6"/>
        <v>5.3612234136052032E-2</v>
      </c>
      <c r="W14" s="28">
        <v>17495</v>
      </c>
      <c r="X14" s="28">
        <v>1087</v>
      </c>
      <c r="Y14" s="29">
        <f t="shared" si="7"/>
        <v>6.2132037725064301E-2</v>
      </c>
      <c r="Z14" s="28">
        <v>17846</v>
      </c>
      <c r="AA14" s="28">
        <v>855</v>
      </c>
      <c r="AB14" s="29">
        <f t="shared" si="8"/>
        <v>4.790989577496358E-2</v>
      </c>
      <c r="AC14" s="28">
        <v>18041</v>
      </c>
      <c r="AD14" s="28">
        <v>372</v>
      </c>
      <c r="AE14" s="29">
        <f t="shared" si="9"/>
        <v>2.061969957319439E-2</v>
      </c>
      <c r="AF14" s="28">
        <v>18382</v>
      </c>
      <c r="AG14" s="28">
        <v>483</v>
      </c>
      <c r="AH14" s="29">
        <f t="shared" si="10"/>
        <v>2.6275704493526276E-2</v>
      </c>
    </row>
    <row r="15" spans="1:34" x14ac:dyDescent="0.3">
      <c r="A15" s="4" t="s">
        <v>7</v>
      </c>
      <c r="B15" s="28">
        <v>26459</v>
      </c>
      <c r="C15" s="28">
        <v>106</v>
      </c>
      <c r="D15" s="29">
        <f t="shared" si="0"/>
        <v>4.0061982690199928E-3</v>
      </c>
      <c r="E15" s="28">
        <v>27365</v>
      </c>
      <c r="F15" s="28">
        <v>270</v>
      </c>
      <c r="G15" s="29">
        <f t="shared" si="1"/>
        <v>9.8666179426274443E-3</v>
      </c>
      <c r="H15" s="28">
        <v>28250</v>
      </c>
      <c r="I15" s="28">
        <v>129</v>
      </c>
      <c r="J15" s="29">
        <f t="shared" si="2"/>
        <v>4.5663716814159294E-3</v>
      </c>
      <c r="K15" s="28">
        <v>29040</v>
      </c>
      <c r="L15" s="28">
        <v>383</v>
      </c>
      <c r="M15" s="29">
        <f t="shared" si="3"/>
        <v>1.318870523415978E-2</v>
      </c>
      <c r="N15" s="28">
        <v>29890</v>
      </c>
      <c r="O15" s="28">
        <v>1033</v>
      </c>
      <c r="P15" s="29">
        <f t="shared" si="4"/>
        <v>3.4560053529608566E-2</v>
      </c>
      <c r="Q15" s="28">
        <v>30626</v>
      </c>
      <c r="R15" s="28">
        <v>715</v>
      </c>
      <c r="S15" s="29">
        <f t="shared" si="5"/>
        <v>2.3346176451381179E-2</v>
      </c>
      <c r="T15" s="28">
        <v>31332</v>
      </c>
      <c r="U15" s="28">
        <v>1798</v>
      </c>
      <c r="V15" s="29">
        <f t="shared" si="6"/>
        <v>5.7385420656198137E-2</v>
      </c>
      <c r="W15" s="28">
        <v>32010</v>
      </c>
      <c r="X15" s="28">
        <v>1837</v>
      </c>
      <c r="Y15" s="29">
        <f t="shared" si="7"/>
        <v>5.7388316151202746E-2</v>
      </c>
      <c r="Z15" s="28">
        <v>32323</v>
      </c>
      <c r="AA15" s="28">
        <v>1579</v>
      </c>
      <c r="AB15" s="29">
        <f t="shared" si="8"/>
        <v>4.8850663614144724E-2</v>
      </c>
      <c r="AC15" s="28">
        <v>32358</v>
      </c>
      <c r="AD15" s="28">
        <v>695</v>
      </c>
      <c r="AE15" s="29">
        <f t="shared" si="9"/>
        <v>2.1478459731751037E-2</v>
      </c>
      <c r="AF15" s="28">
        <v>32947</v>
      </c>
      <c r="AG15" s="28">
        <v>597</v>
      </c>
      <c r="AH15" s="29">
        <f t="shared" si="10"/>
        <v>1.8120010926639753E-2</v>
      </c>
    </row>
    <row r="16" spans="1:34" x14ac:dyDescent="0.3">
      <c r="A16" s="4" t="s">
        <v>8</v>
      </c>
      <c r="B16" s="28">
        <v>16564</v>
      </c>
      <c r="C16" s="28">
        <v>95</v>
      </c>
      <c r="D16" s="29">
        <f t="shared" si="0"/>
        <v>5.7353296305240279E-3</v>
      </c>
      <c r="E16" s="28">
        <v>17124</v>
      </c>
      <c r="F16" s="28">
        <v>80</v>
      </c>
      <c r="G16" s="29">
        <f t="shared" si="1"/>
        <v>4.6718056528848402E-3</v>
      </c>
      <c r="H16" s="28">
        <v>17575</v>
      </c>
      <c r="I16" s="28">
        <v>84</v>
      </c>
      <c r="J16" s="29">
        <f t="shared" si="2"/>
        <v>4.7795163584637267E-3</v>
      </c>
      <c r="K16" s="28">
        <v>18201</v>
      </c>
      <c r="L16" s="28">
        <v>245</v>
      </c>
      <c r="M16" s="29">
        <f t="shared" si="3"/>
        <v>1.3460798857205648E-2</v>
      </c>
      <c r="N16" s="28">
        <v>18719</v>
      </c>
      <c r="O16" s="28">
        <v>522</v>
      </c>
      <c r="P16" s="29">
        <f t="shared" si="4"/>
        <v>2.7886105026977939E-2</v>
      </c>
      <c r="Q16" s="28">
        <v>19229</v>
      </c>
      <c r="R16" s="28">
        <v>443</v>
      </c>
      <c r="S16" s="29">
        <f t="shared" si="5"/>
        <v>2.3038119506994643E-2</v>
      </c>
      <c r="T16" s="28">
        <v>19730</v>
      </c>
      <c r="U16" s="28">
        <v>1020</v>
      </c>
      <c r="V16" s="29">
        <f t="shared" si="6"/>
        <v>5.1697921946274705E-2</v>
      </c>
      <c r="W16" s="28">
        <v>20149</v>
      </c>
      <c r="X16" s="28">
        <v>1301</v>
      </c>
      <c r="Y16" s="29">
        <f t="shared" si="7"/>
        <v>6.456896123877115E-2</v>
      </c>
      <c r="Z16" s="28">
        <v>20383</v>
      </c>
      <c r="AA16" s="28">
        <v>1107</v>
      </c>
      <c r="AB16" s="29">
        <f t="shared" si="8"/>
        <v>5.4309964185841143E-2</v>
      </c>
      <c r="AC16" s="28">
        <v>20424</v>
      </c>
      <c r="AD16" s="28">
        <v>643</v>
      </c>
      <c r="AE16" s="29">
        <f t="shared" si="9"/>
        <v>3.1482569526047784E-2</v>
      </c>
      <c r="AF16" s="28">
        <v>20733</v>
      </c>
      <c r="AG16" s="28">
        <v>468</v>
      </c>
      <c r="AH16" s="29">
        <f t="shared" si="10"/>
        <v>2.2572710172189262E-2</v>
      </c>
    </row>
    <row r="17" spans="1:34" x14ac:dyDescent="0.3">
      <c r="A17" s="4" t="s">
        <v>9</v>
      </c>
      <c r="B17" s="28">
        <v>13133</v>
      </c>
      <c r="C17" s="28">
        <v>63</v>
      </c>
      <c r="D17" s="29">
        <f t="shared" si="0"/>
        <v>4.797076067920506E-3</v>
      </c>
      <c r="E17" s="28">
        <v>13525</v>
      </c>
      <c r="F17" s="28">
        <v>70</v>
      </c>
      <c r="G17" s="29">
        <f t="shared" si="1"/>
        <v>5.1756007393715343E-3</v>
      </c>
      <c r="H17" s="28">
        <v>13942</v>
      </c>
      <c r="I17" s="28">
        <v>40</v>
      </c>
      <c r="J17" s="29">
        <f t="shared" si="2"/>
        <v>2.8690288337397791E-3</v>
      </c>
      <c r="K17" s="28">
        <v>14286</v>
      </c>
      <c r="L17" s="28">
        <v>94</v>
      </c>
      <c r="M17" s="29">
        <f t="shared" si="3"/>
        <v>6.5798684026319477E-3</v>
      </c>
      <c r="N17" s="28">
        <v>14760</v>
      </c>
      <c r="O17" s="28">
        <v>357</v>
      </c>
      <c r="P17" s="29">
        <f t="shared" si="4"/>
        <v>2.4186991869918698E-2</v>
      </c>
      <c r="Q17" s="28">
        <v>15146</v>
      </c>
      <c r="R17" s="28">
        <v>369</v>
      </c>
      <c r="S17" s="29">
        <f t="shared" si="5"/>
        <v>2.436286808398257E-2</v>
      </c>
      <c r="T17" s="28">
        <v>15530</v>
      </c>
      <c r="U17" s="28">
        <v>1134</v>
      </c>
      <c r="V17" s="29">
        <f t="shared" si="6"/>
        <v>7.3019961365099806E-2</v>
      </c>
      <c r="W17" s="28">
        <v>15915</v>
      </c>
      <c r="X17" s="28">
        <v>1055</v>
      </c>
      <c r="Y17" s="29">
        <f t="shared" si="7"/>
        <v>6.628966383914546E-2</v>
      </c>
      <c r="Z17" s="28">
        <v>16204</v>
      </c>
      <c r="AA17" s="28">
        <v>885</v>
      </c>
      <c r="AB17" s="29">
        <f t="shared" si="8"/>
        <v>5.4616144161935325E-2</v>
      </c>
      <c r="AC17" s="28">
        <v>16388</v>
      </c>
      <c r="AD17" s="28">
        <v>616</v>
      </c>
      <c r="AE17" s="29">
        <f t="shared" si="9"/>
        <v>3.7588479375152549E-2</v>
      </c>
      <c r="AF17" s="28">
        <v>16716</v>
      </c>
      <c r="AG17" s="28">
        <v>493</v>
      </c>
      <c r="AH17" s="29">
        <f t="shared" si="10"/>
        <v>2.9492701603254366E-2</v>
      </c>
    </row>
    <row r="18" spans="1:34" x14ac:dyDescent="0.3">
      <c r="A18" s="4" t="s">
        <v>10</v>
      </c>
      <c r="B18" s="28">
        <v>16402</v>
      </c>
      <c r="C18" s="28">
        <v>180</v>
      </c>
      <c r="D18" s="29">
        <f t="shared" si="0"/>
        <v>1.0974271430313376E-2</v>
      </c>
      <c r="E18" s="28">
        <v>17058</v>
      </c>
      <c r="F18" s="28">
        <v>153</v>
      </c>
      <c r="G18" s="29">
        <f t="shared" si="1"/>
        <v>8.9693985226873014E-3</v>
      </c>
      <c r="H18" s="28">
        <v>17696</v>
      </c>
      <c r="I18" s="28">
        <v>146</v>
      </c>
      <c r="J18" s="29">
        <f t="shared" si="2"/>
        <v>8.2504520795660032E-3</v>
      </c>
      <c r="K18" s="28">
        <v>18307</v>
      </c>
      <c r="L18" s="28">
        <v>346</v>
      </c>
      <c r="M18" s="29">
        <f t="shared" si="3"/>
        <v>1.8899874364996995E-2</v>
      </c>
      <c r="N18" s="28">
        <v>18918</v>
      </c>
      <c r="O18" s="28">
        <v>830</v>
      </c>
      <c r="P18" s="29">
        <f t="shared" si="4"/>
        <v>4.3873559572893538E-2</v>
      </c>
      <c r="Q18" s="28">
        <v>19485</v>
      </c>
      <c r="R18" s="28">
        <v>607</v>
      </c>
      <c r="S18" s="29">
        <f t="shared" si="5"/>
        <v>3.115216833461637E-2</v>
      </c>
      <c r="T18" s="28">
        <v>20015</v>
      </c>
      <c r="U18" s="28">
        <v>1206</v>
      </c>
      <c r="V18" s="29">
        <f t="shared" si="6"/>
        <v>6.025480889333E-2</v>
      </c>
      <c r="W18" s="28">
        <v>20451</v>
      </c>
      <c r="X18" s="28">
        <v>1393</v>
      </c>
      <c r="Y18" s="29">
        <f t="shared" si="7"/>
        <v>6.811402865385556E-2</v>
      </c>
      <c r="Z18" s="28">
        <v>20645</v>
      </c>
      <c r="AA18" s="28">
        <v>1247</v>
      </c>
      <c r="AB18" s="29">
        <f t="shared" si="8"/>
        <v>6.0402034390893679E-2</v>
      </c>
      <c r="AC18" s="28">
        <v>20812</v>
      </c>
      <c r="AD18" s="28">
        <v>523</v>
      </c>
      <c r="AE18" s="29">
        <f t="shared" si="9"/>
        <v>2.5129732846434751E-2</v>
      </c>
      <c r="AF18" s="28">
        <v>21161</v>
      </c>
      <c r="AG18" s="28">
        <v>355</v>
      </c>
      <c r="AH18" s="29">
        <f t="shared" si="10"/>
        <v>1.6776144794669438E-2</v>
      </c>
    </row>
    <row r="19" spans="1:34" x14ac:dyDescent="0.3">
      <c r="A19" s="4" t="s">
        <v>11</v>
      </c>
      <c r="B19" s="28">
        <v>19312</v>
      </c>
      <c r="C19" s="28">
        <v>127</v>
      </c>
      <c r="D19" s="29">
        <f t="shared" si="0"/>
        <v>6.5762220381110192E-3</v>
      </c>
      <c r="E19" s="28">
        <v>20007</v>
      </c>
      <c r="F19" s="28">
        <v>103</v>
      </c>
      <c r="G19" s="29">
        <f t="shared" si="1"/>
        <v>5.1481981306542709E-3</v>
      </c>
      <c r="H19" s="28">
        <v>20697</v>
      </c>
      <c r="I19" s="28">
        <v>91</v>
      </c>
      <c r="J19" s="29">
        <f t="shared" si="2"/>
        <v>4.396772479103252E-3</v>
      </c>
      <c r="K19" s="28">
        <v>21435</v>
      </c>
      <c r="L19" s="28">
        <v>345</v>
      </c>
      <c r="M19" s="29">
        <f t="shared" si="3"/>
        <v>1.609517144856543E-2</v>
      </c>
      <c r="N19" s="28">
        <v>22162</v>
      </c>
      <c r="O19" s="28">
        <v>647</v>
      </c>
      <c r="P19" s="29">
        <f t="shared" si="4"/>
        <v>2.9194116054507717E-2</v>
      </c>
      <c r="Q19" s="28">
        <v>22913</v>
      </c>
      <c r="R19" s="28">
        <v>538</v>
      </c>
      <c r="S19" s="29">
        <f t="shared" si="5"/>
        <v>2.3480120455636539E-2</v>
      </c>
      <c r="T19" s="28">
        <v>23448</v>
      </c>
      <c r="U19" s="28">
        <v>1270</v>
      </c>
      <c r="V19" s="29">
        <f t="shared" si="6"/>
        <v>5.4162401910610711E-2</v>
      </c>
      <c r="W19" s="28">
        <v>23991</v>
      </c>
      <c r="X19" s="28">
        <v>1885</v>
      </c>
      <c r="Y19" s="29">
        <f t="shared" si="7"/>
        <v>7.8571130840731945E-2</v>
      </c>
      <c r="Z19" s="28">
        <v>24343</v>
      </c>
      <c r="AA19" s="28">
        <v>1283</v>
      </c>
      <c r="AB19" s="29">
        <f t="shared" si="8"/>
        <v>5.2705089758862921E-2</v>
      </c>
      <c r="AC19" s="28">
        <v>24432</v>
      </c>
      <c r="AD19" s="28">
        <v>456</v>
      </c>
      <c r="AE19" s="29">
        <f t="shared" si="9"/>
        <v>1.8664047151277015E-2</v>
      </c>
      <c r="AF19" s="28">
        <v>24947</v>
      </c>
      <c r="AG19" s="28">
        <v>427</v>
      </c>
      <c r="AH19" s="29">
        <f t="shared" si="10"/>
        <v>1.7116286527438167E-2</v>
      </c>
    </row>
    <row r="20" spans="1:34" x14ac:dyDescent="0.3">
      <c r="A20" s="4" t="s">
        <v>12</v>
      </c>
      <c r="B20" s="28">
        <v>15384</v>
      </c>
      <c r="C20" s="28">
        <v>193</v>
      </c>
      <c r="D20" s="29">
        <f t="shared" si="0"/>
        <v>1.2545501820072804E-2</v>
      </c>
      <c r="E20" s="28">
        <v>15894</v>
      </c>
      <c r="F20" s="28">
        <v>112</v>
      </c>
      <c r="G20" s="29">
        <f t="shared" si="1"/>
        <v>7.0466842833773755E-3</v>
      </c>
      <c r="H20" s="28">
        <v>16493</v>
      </c>
      <c r="I20" s="28">
        <v>57</v>
      </c>
      <c r="J20" s="29">
        <f t="shared" si="2"/>
        <v>3.4560116413023707E-3</v>
      </c>
      <c r="K20" s="28">
        <v>16955</v>
      </c>
      <c r="L20" s="28">
        <v>415</v>
      </c>
      <c r="M20" s="29">
        <f t="shared" si="3"/>
        <v>2.4476555588322031E-2</v>
      </c>
      <c r="N20" s="28">
        <v>17464</v>
      </c>
      <c r="O20" s="28">
        <v>579</v>
      </c>
      <c r="P20" s="29">
        <f t="shared" si="4"/>
        <v>3.3153916628492902E-2</v>
      </c>
      <c r="Q20" s="28">
        <v>18048</v>
      </c>
      <c r="R20" s="28">
        <v>301</v>
      </c>
      <c r="S20" s="29">
        <f t="shared" si="5"/>
        <v>1.6677748226950354E-2</v>
      </c>
      <c r="T20" s="28">
        <v>18476</v>
      </c>
      <c r="U20" s="28">
        <v>782</v>
      </c>
      <c r="V20" s="29">
        <f t="shared" si="6"/>
        <v>4.2325178610088762E-2</v>
      </c>
      <c r="W20" s="28">
        <v>18907</v>
      </c>
      <c r="X20" s="28">
        <v>932</v>
      </c>
      <c r="Y20" s="29">
        <f t="shared" si="7"/>
        <v>4.9293912307610939E-2</v>
      </c>
      <c r="Z20" s="28">
        <v>19191</v>
      </c>
      <c r="AA20" s="28">
        <v>833</v>
      </c>
      <c r="AB20" s="29">
        <f t="shared" si="8"/>
        <v>4.3405763118128292E-2</v>
      </c>
      <c r="AC20" s="28">
        <v>19250</v>
      </c>
      <c r="AD20" s="28">
        <v>354</v>
      </c>
      <c r="AE20" s="29">
        <f t="shared" si="9"/>
        <v>1.838961038961039E-2</v>
      </c>
      <c r="AF20" s="28">
        <v>19733</v>
      </c>
      <c r="AG20" s="28">
        <v>325</v>
      </c>
      <c r="AH20" s="29">
        <f t="shared" si="10"/>
        <v>1.6469872801905438E-2</v>
      </c>
    </row>
    <row r="21" spans="1:34" x14ac:dyDescent="0.3">
      <c r="A21" s="4" t="s">
        <v>13</v>
      </c>
      <c r="B21" s="28">
        <v>20921</v>
      </c>
      <c r="C21" s="28">
        <v>64</v>
      </c>
      <c r="D21" s="29">
        <f t="shared" si="0"/>
        <v>3.0591271927728121E-3</v>
      </c>
      <c r="E21" s="28">
        <v>21989</v>
      </c>
      <c r="F21" s="28">
        <v>132</v>
      </c>
      <c r="G21" s="29">
        <f t="shared" si="1"/>
        <v>6.0030015007503752E-3</v>
      </c>
      <c r="H21" s="28">
        <v>22927</v>
      </c>
      <c r="I21" s="28">
        <v>55</v>
      </c>
      <c r="J21" s="29">
        <f t="shared" si="2"/>
        <v>2.3989183059275089E-3</v>
      </c>
      <c r="K21" s="28">
        <v>23856</v>
      </c>
      <c r="L21" s="28">
        <v>447</v>
      </c>
      <c r="M21" s="29">
        <f t="shared" si="3"/>
        <v>1.8737424547283704E-2</v>
      </c>
      <c r="N21" s="28">
        <v>24879</v>
      </c>
      <c r="O21" s="28">
        <v>1229</v>
      </c>
      <c r="P21" s="29">
        <f t="shared" si="4"/>
        <v>4.9399091603360264E-2</v>
      </c>
      <c r="Q21" s="28">
        <v>25906</v>
      </c>
      <c r="R21" s="28">
        <v>1150</v>
      </c>
      <c r="S21" s="29">
        <f t="shared" si="5"/>
        <v>4.4391260711804215E-2</v>
      </c>
      <c r="T21" s="28">
        <v>26837</v>
      </c>
      <c r="U21" s="28">
        <v>1901</v>
      </c>
      <c r="V21" s="29">
        <f t="shared" si="6"/>
        <v>7.083504117449789E-2</v>
      </c>
      <c r="W21" s="28">
        <v>27792</v>
      </c>
      <c r="X21" s="28">
        <v>2571</v>
      </c>
      <c r="Y21" s="29">
        <f t="shared" si="7"/>
        <v>9.250863557858377E-2</v>
      </c>
      <c r="Z21" s="28">
        <v>28547</v>
      </c>
      <c r="AA21" s="28">
        <v>1912</v>
      </c>
      <c r="AB21" s="29">
        <f t="shared" si="8"/>
        <v>6.6977265562055563E-2</v>
      </c>
      <c r="AC21" s="28">
        <v>28777</v>
      </c>
      <c r="AD21" s="28">
        <v>915</v>
      </c>
      <c r="AE21" s="29">
        <f t="shared" si="9"/>
        <v>3.1796226152830384E-2</v>
      </c>
      <c r="AF21" s="28">
        <v>29670</v>
      </c>
      <c r="AG21" s="28">
        <v>650</v>
      </c>
      <c r="AH21" s="29">
        <f t="shared" si="10"/>
        <v>2.1907650825749917E-2</v>
      </c>
    </row>
    <row r="22" spans="1:34" x14ac:dyDescent="0.3">
      <c r="A22" s="4" t="s">
        <v>14</v>
      </c>
      <c r="B22" s="28">
        <v>17231</v>
      </c>
      <c r="C22" s="28">
        <v>155</v>
      </c>
      <c r="D22" s="29">
        <f t="shared" si="0"/>
        <v>8.9954152399744653E-3</v>
      </c>
      <c r="E22" s="28">
        <v>18221</v>
      </c>
      <c r="F22" s="28">
        <v>56</v>
      </c>
      <c r="G22" s="29">
        <f t="shared" si="1"/>
        <v>3.073376872839032E-3</v>
      </c>
      <c r="H22" s="28">
        <v>19077</v>
      </c>
      <c r="I22" s="28">
        <v>62</v>
      </c>
      <c r="J22" s="29">
        <f t="shared" si="2"/>
        <v>3.2499868952141323E-3</v>
      </c>
      <c r="K22" s="28">
        <v>20012</v>
      </c>
      <c r="L22" s="28">
        <v>250</v>
      </c>
      <c r="M22" s="29">
        <f t="shared" si="3"/>
        <v>1.249250449730162E-2</v>
      </c>
      <c r="N22" s="28">
        <v>20871</v>
      </c>
      <c r="O22" s="28">
        <v>525</v>
      </c>
      <c r="P22" s="29">
        <f t="shared" si="4"/>
        <v>2.5154520626706915E-2</v>
      </c>
      <c r="Q22" s="28">
        <v>21784</v>
      </c>
      <c r="R22" s="28">
        <v>584</v>
      </c>
      <c r="S22" s="29">
        <f t="shared" si="5"/>
        <v>2.6808666911494677E-2</v>
      </c>
      <c r="T22" s="28">
        <v>22600</v>
      </c>
      <c r="U22" s="28">
        <v>1247</v>
      </c>
      <c r="V22" s="29">
        <f t="shared" si="6"/>
        <v>5.517699115044248E-2</v>
      </c>
      <c r="W22" s="28">
        <v>23399</v>
      </c>
      <c r="X22" s="28">
        <v>1281</v>
      </c>
      <c r="Y22" s="29">
        <f t="shared" si="7"/>
        <v>5.4745929313218512E-2</v>
      </c>
      <c r="Z22" s="28">
        <v>24030</v>
      </c>
      <c r="AA22" s="28">
        <v>1276</v>
      </c>
      <c r="AB22" s="29">
        <f t="shared" si="8"/>
        <v>5.3100291302538495E-2</v>
      </c>
      <c r="AC22" s="28">
        <v>24271</v>
      </c>
      <c r="AD22" s="28">
        <v>605</v>
      </c>
      <c r="AE22" s="29">
        <f t="shared" si="9"/>
        <v>2.4926867454987435E-2</v>
      </c>
      <c r="AF22" s="28">
        <v>25068</v>
      </c>
      <c r="AG22" s="28">
        <v>495</v>
      </c>
      <c r="AH22" s="29">
        <f t="shared" si="10"/>
        <v>1.974629009095261E-2</v>
      </c>
    </row>
    <row r="23" spans="1:34" x14ac:dyDescent="0.3">
      <c r="A23" s="4" t="s">
        <v>15</v>
      </c>
      <c r="B23" s="28">
        <v>18985</v>
      </c>
      <c r="C23" s="28">
        <v>145</v>
      </c>
      <c r="D23" s="29">
        <f t="shared" si="0"/>
        <v>7.6376086383987355E-3</v>
      </c>
      <c r="E23" s="28">
        <v>19756</v>
      </c>
      <c r="F23" s="28">
        <v>161</v>
      </c>
      <c r="G23" s="29">
        <f t="shared" si="1"/>
        <v>8.1494229601133828E-3</v>
      </c>
      <c r="H23" s="28">
        <v>20482</v>
      </c>
      <c r="I23" s="28">
        <v>92</v>
      </c>
      <c r="J23" s="29">
        <f t="shared" si="2"/>
        <v>4.491748852651108E-3</v>
      </c>
      <c r="K23" s="28">
        <v>21127</v>
      </c>
      <c r="L23" s="28">
        <v>475</v>
      </c>
      <c r="M23" s="29">
        <f t="shared" si="3"/>
        <v>2.2483078525110049E-2</v>
      </c>
      <c r="N23" s="28">
        <v>21762</v>
      </c>
      <c r="O23" s="28">
        <v>928</v>
      </c>
      <c r="P23" s="29">
        <f t="shared" si="4"/>
        <v>4.2643139417332963E-2</v>
      </c>
      <c r="Q23" s="28">
        <v>22447</v>
      </c>
      <c r="R23" s="28">
        <v>508</v>
      </c>
      <c r="S23" s="29">
        <f t="shared" si="5"/>
        <v>2.263108655945115E-2</v>
      </c>
      <c r="T23" s="28">
        <v>23048</v>
      </c>
      <c r="U23" s="28">
        <v>1502</v>
      </c>
      <c r="V23" s="29">
        <f t="shared" si="6"/>
        <v>6.516834432488719E-2</v>
      </c>
      <c r="W23" s="28">
        <v>23649</v>
      </c>
      <c r="X23" s="28">
        <v>1603</v>
      </c>
      <c r="Y23" s="29">
        <f t="shared" si="7"/>
        <v>6.7782992938390629E-2</v>
      </c>
      <c r="Z23" s="28">
        <v>24070</v>
      </c>
      <c r="AA23" s="28">
        <v>1310</v>
      </c>
      <c r="AB23" s="29">
        <f t="shared" si="8"/>
        <v>5.4424594931449938E-2</v>
      </c>
      <c r="AC23" s="28">
        <v>24466</v>
      </c>
      <c r="AD23" s="28">
        <v>694</v>
      </c>
      <c r="AE23" s="29">
        <f t="shared" si="9"/>
        <v>2.8365895528488515E-2</v>
      </c>
      <c r="AF23" s="28">
        <v>25079</v>
      </c>
      <c r="AG23" s="28">
        <v>531</v>
      </c>
      <c r="AH23" s="29">
        <f t="shared" si="10"/>
        <v>2.1173093026037721E-2</v>
      </c>
    </row>
    <row r="24" spans="1:34" x14ac:dyDescent="0.3">
      <c r="A24" s="4" t="s">
        <v>16</v>
      </c>
      <c r="B24" s="28">
        <v>9209</v>
      </c>
      <c r="C24" s="28">
        <v>9</v>
      </c>
      <c r="D24" s="29">
        <f t="shared" si="0"/>
        <v>9.7730481051145615E-4</v>
      </c>
      <c r="E24" s="28">
        <v>9544</v>
      </c>
      <c r="F24" s="28">
        <v>55</v>
      </c>
      <c r="G24" s="29">
        <f t="shared" si="1"/>
        <v>5.7627829002514673E-3</v>
      </c>
      <c r="H24" s="28">
        <v>9889</v>
      </c>
      <c r="I24" s="28">
        <v>35</v>
      </c>
      <c r="J24" s="29">
        <f t="shared" si="2"/>
        <v>3.5392860754373547E-3</v>
      </c>
      <c r="K24" s="28">
        <v>10207</v>
      </c>
      <c r="L24" s="28">
        <v>95</v>
      </c>
      <c r="M24" s="29">
        <f t="shared" si="3"/>
        <v>9.3073381013030268E-3</v>
      </c>
      <c r="N24" s="28">
        <v>10567</v>
      </c>
      <c r="O24" s="28">
        <v>242</v>
      </c>
      <c r="P24" s="29">
        <f t="shared" si="4"/>
        <v>2.290148575754708E-2</v>
      </c>
      <c r="Q24" s="28">
        <v>10952</v>
      </c>
      <c r="R24" s="28">
        <v>226</v>
      </c>
      <c r="S24" s="29">
        <f t="shared" si="5"/>
        <v>2.0635500365230094E-2</v>
      </c>
      <c r="T24" s="28">
        <v>11289</v>
      </c>
      <c r="U24" s="28">
        <v>860</v>
      </c>
      <c r="V24" s="29">
        <f t="shared" si="6"/>
        <v>7.6180352555585085E-2</v>
      </c>
      <c r="W24" s="28">
        <v>11623</v>
      </c>
      <c r="X24" s="28">
        <v>1049</v>
      </c>
      <c r="Y24" s="29">
        <f t="shared" si="7"/>
        <v>9.0252086380452554E-2</v>
      </c>
      <c r="Z24" s="28">
        <v>11854</v>
      </c>
      <c r="AA24" s="28">
        <v>716</v>
      </c>
      <c r="AB24" s="29">
        <f t="shared" si="8"/>
        <v>6.0401552218660365E-2</v>
      </c>
      <c r="AC24" s="28">
        <v>11879</v>
      </c>
      <c r="AD24" s="28">
        <v>357</v>
      </c>
      <c r="AE24" s="29">
        <f t="shared" si="9"/>
        <v>3.0053034767236298E-2</v>
      </c>
      <c r="AF24" s="28">
        <v>12129</v>
      </c>
      <c r="AG24" s="28">
        <v>236</v>
      </c>
      <c r="AH24" s="29">
        <f t="shared" si="10"/>
        <v>1.9457498557177013E-2</v>
      </c>
    </row>
    <row r="25" spans="1:34" x14ac:dyDescent="0.3">
      <c r="A25" s="3" t="s">
        <v>17</v>
      </c>
      <c r="B25" s="27">
        <v>107511</v>
      </c>
      <c r="C25" s="27">
        <v>1053</v>
      </c>
      <c r="D25" s="26">
        <f t="shared" si="0"/>
        <v>9.7943466249965118E-3</v>
      </c>
      <c r="E25" s="27">
        <v>111254</v>
      </c>
      <c r="F25" s="27">
        <v>616</v>
      </c>
      <c r="G25" s="26">
        <f t="shared" si="1"/>
        <v>5.53687957286929E-3</v>
      </c>
      <c r="H25" s="27">
        <v>114731</v>
      </c>
      <c r="I25" s="27">
        <v>476</v>
      </c>
      <c r="J25" s="26">
        <f t="shared" si="2"/>
        <v>4.1488351012368063E-3</v>
      </c>
      <c r="K25" s="27">
        <v>117998</v>
      </c>
      <c r="L25" s="27">
        <v>1491</v>
      </c>
      <c r="M25" s="26">
        <f t="shared" si="3"/>
        <v>1.2635807386565874E-2</v>
      </c>
      <c r="N25" s="27">
        <v>121829</v>
      </c>
      <c r="O25" s="27">
        <v>3242</v>
      </c>
      <c r="P25" s="26">
        <f t="shared" si="4"/>
        <v>2.6611069613967118E-2</v>
      </c>
      <c r="Q25" s="27">
        <v>125171</v>
      </c>
      <c r="R25" s="27">
        <v>4041</v>
      </c>
      <c r="S25" s="26">
        <f t="shared" si="5"/>
        <v>3.2283835712744964E-2</v>
      </c>
      <c r="T25" s="27">
        <v>128590</v>
      </c>
      <c r="U25" s="27">
        <v>9010</v>
      </c>
      <c r="V25" s="26">
        <f t="shared" si="6"/>
        <v>7.0067656894004196E-2</v>
      </c>
      <c r="W25" s="27">
        <v>131832</v>
      </c>
      <c r="X25" s="27">
        <v>9340</v>
      </c>
      <c r="Y25" s="26">
        <f t="shared" si="7"/>
        <v>7.0847745615632021E-2</v>
      </c>
      <c r="Z25" s="27">
        <v>134019</v>
      </c>
      <c r="AA25" s="27">
        <v>8228</v>
      </c>
      <c r="AB25" s="26">
        <f t="shared" si="8"/>
        <v>6.1394279915534367E-2</v>
      </c>
      <c r="AC25" s="27">
        <v>135687</v>
      </c>
      <c r="AD25" s="27">
        <v>4515</v>
      </c>
      <c r="AE25" s="26">
        <f t="shared" si="9"/>
        <v>3.3275111101284574E-2</v>
      </c>
      <c r="AF25" s="27">
        <v>138659</v>
      </c>
      <c r="AG25" s="27">
        <v>3569</v>
      </c>
      <c r="AH25" s="26">
        <f t="shared" si="10"/>
        <v>2.5739403861271177E-2</v>
      </c>
    </row>
    <row r="26" spans="1:34" x14ac:dyDescent="0.3">
      <c r="A26" s="4" t="s">
        <v>18</v>
      </c>
      <c r="B26" s="28">
        <v>30930</v>
      </c>
      <c r="C26" s="28">
        <v>323</v>
      </c>
      <c r="D26" s="29">
        <f t="shared" si="0"/>
        <v>1.0442935661170384E-2</v>
      </c>
      <c r="E26" s="28">
        <v>31977</v>
      </c>
      <c r="F26" s="28">
        <v>196</v>
      </c>
      <c r="G26" s="29">
        <f t="shared" si="1"/>
        <v>6.1294055102104634E-3</v>
      </c>
      <c r="H26" s="28">
        <v>32979</v>
      </c>
      <c r="I26" s="28">
        <v>138</v>
      </c>
      <c r="J26" s="29">
        <f t="shared" si="2"/>
        <v>4.1844810333848811E-3</v>
      </c>
      <c r="K26" s="28">
        <v>33902</v>
      </c>
      <c r="L26" s="28">
        <v>645</v>
      </c>
      <c r="M26" s="29">
        <f t="shared" si="3"/>
        <v>1.902542622854109E-2</v>
      </c>
      <c r="N26" s="28">
        <v>35030</v>
      </c>
      <c r="O26" s="28">
        <v>1087</v>
      </c>
      <c r="P26" s="29">
        <f t="shared" si="4"/>
        <v>3.1030545246931201E-2</v>
      </c>
      <c r="Q26" s="28">
        <v>36070</v>
      </c>
      <c r="R26" s="28">
        <v>1072</v>
      </c>
      <c r="S26" s="29">
        <f t="shared" si="5"/>
        <v>2.9719988910451901E-2</v>
      </c>
      <c r="T26" s="28">
        <v>37101</v>
      </c>
      <c r="U26" s="28">
        <v>2925</v>
      </c>
      <c r="V26" s="29">
        <f t="shared" si="6"/>
        <v>7.8838845314142481E-2</v>
      </c>
      <c r="W26" s="28">
        <v>38014</v>
      </c>
      <c r="X26" s="28">
        <v>2702</v>
      </c>
      <c r="Y26" s="29">
        <f t="shared" si="7"/>
        <v>7.1079076129846902E-2</v>
      </c>
      <c r="Z26" s="28">
        <v>38628</v>
      </c>
      <c r="AA26" s="28">
        <v>2643</v>
      </c>
      <c r="AB26" s="29">
        <f t="shared" si="8"/>
        <v>6.8421870146008076E-2</v>
      </c>
      <c r="AC26" s="28">
        <v>39206</v>
      </c>
      <c r="AD26" s="28">
        <v>1392</v>
      </c>
      <c r="AE26" s="29">
        <f t="shared" si="9"/>
        <v>3.550476967811049E-2</v>
      </c>
      <c r="AF26" s="28">
        <v>40061</v>
      </c>
      <c r="AG26" s="28">
        <v>1099</v>
      </c>
      <c r="AH26" s="29">
        <f t="shared" si="10"/>
        <v>2.7433164424253014E-2</v>
      </c>
    </row>
    <row r="27" spans="1:34" x14ac:dyDescent="0.3">
      <c r="A27" s="4" t="s">
        <v>19</v>
      </c>
      <c r="B27" s="28">
        <v>8787</v>
      </c>
      <c r="C27" s="28">
        <v>22</v>
      </c>
      <c r="D27" s="29">
        <f t="shared" si="0"/>
        <v>2.5036986457266418E-3</v>
      </c>
      <c r="E27" s="28">
        <v>9237</v>
      </c>
      <c r="F27" s="28">
        <v>18</v>
      </c>
      <c r="G27" s="29">
        <f t="shared" si="1"/>
        <v>1.948684637869438E-3</v>
      </c>
      <c r="H27" s="28">
        <v>9653</v>
      </c>
      <c r="I27" s="28">
        <v>52</v>
      </c>
      <c r="J27" s="29">
        <f t="shared" si="2"/>
        <v>5.3869263441417179E-3</v>
      </c>
      <c r="K27" s="28">
        <v>9976</v>
      </c>
      <c r="L27" s="28">
        <v>108</v>
      </c>
      <c r="M27" s="29">
        <f t="shared" si="3"/>
        <v>1.082598235765838E-2</v>
      </c>
      <c r="N27" s="28">
        <v>10348</v>
      </c>
      <c r="O27" s="28">
        <v>335</v>
      </c>
      <c r="P27" s="29">
        <f t="shared" si="4"/>
        <v>3.2373405488983376E-2</v>
      </c>
      <c r="Q27" s="28">
        <v>10675</v>
      </c>
      <c r="R27" s="28">
        <v>325</v>
      </c>
      <c r="S27" s="29">
        <f t="shared" si="5"/>
        <v>3.0444964871194378E-2</v>
      </c>
      <c r="T27" s="28">
        <v>11025</v>
      </c>
      <c r="U27" s="28">
        <v>653</v>
      </c>
      <c r="V27" s="29">
        <f t="shared" si="6"/>
        <v>5.9229024943310657E-2</v>
      </c>
      <c r="W27" s="28">
        <v>11401</v>
      </c>
      <c r="X27" s="28">
        <v>546</v>
      </c>
      <c r="Y27" s="29">
        <f t="shared" si="7"/>
        <v>4.789053591790194E-2</v>
      </c>
      <c r="Z27" s="28">
        <v>11657</v>
      </c>
      <c r="AA27" s="28">
        <v>805</v>
      </c>
      <c r="AB27" s="29">
        <f t="shared" si="8"/>
        <v>6.9057218838466161E-2</v>
      </c>
      <c r="AC27" s="28">
        <v>11654</v>
      </c>
      <c r="AD27" s="28">
        <v>291</v>
      </c>
      <c r="AE27" s="29">
        <f t="shared" si="9"/>
        <v>2.4969967393169729E-2</v>
      </c>
      <c r="AF27" s="28">
        <v>12042</v>
      </c>
      <c r="AG27" s="28">
        <v>331</v>
      </c>
      <c r="AH27" s="29">
        <f t="shared" si="10"/>
        <v>2.7487128383989371E-2</v>
      </c>
    </row>
    <row r="28" spans="1:34" x14ac:dyDescent="0.3">
      <c r="A28" s="4" t="s">
        <v>20</v>
      </c>
      <c r="B28" s="28">
        <v>15895</v>
      </c>
      <c r="C28" s="28">
        <v>165</v>
      </c>
      <c r="D28" s="29">
        <f t="shared" si="0"/>
        <v>1.0380622837370242E-2</v>
      </c>
      <c r="E28" s="28">
        <v>16488</v>
      </c>
      <c r="F28" s="28">
        <v>72</v>
      </c>
      <c r="G28" s="29">
        <f t="shared" si="1"/>
        <v>4.3668122270742356E-3</v>
      </c>
      <c r="H28" s="28">
        <v>17101</v>
      </c>
      <c r="I28" s="28">
        <v>61</v>
      </c>
      <c r="J28" s="29">
        <f t="shared" si="2"/>
        <v>3.5670428629904685E-3</v>
      </c>
      <c r="K28" s="28">
        <v>17590</v>
      </c>
      <c r="L28" s="28">
        <v>137</v>
      </c>
      <c r="M28" s="29">
        <f t="shared" si="3"/>
        <v>7.78851620238772E-3</v>
      </c>
      <c r="N28" s="28">
        <v>18206</v>
      </c>
      <c r="O28" s="28">
        <v>462</v>
      </c>
      <c r="P28" s="29">
        <f t="shared" si="4"/>
        <v>2.5376249588047895E-2</v>
      </c>
      <c r="Q28" s="28">
        <v>18664</v>
      </c>
      <c r="R28" s="28">
        <v>651</v>
      </c>
      <c r="S28" s="29">
        <f t="shared" si="5"/>
        <v>3.4879982854693528E-2</v>
      </c>
      <c r="T28" s="28">
        <v>19148</v>
      </c>
      <c r="U28" s="28">
        <v>1338</v>
      </c>
      <c r="V28" s="29">
        <f t="shared" si="6"/>
        <v>6.9876749529977022E-2</v>
      </c>
      <c r="W28" s="28">
        <v>19663</v>
      </c>
      <c r="X28" s="28">
        <v>1348</v>
      </c>
      <c r="Y28" s="29">
        <f t="shared" si="7"/>
        <v>6.8555154350811165E-2</v>
      </c>
      <c r="Z28" s="28">
        <v>20013</v>
      </c>
      <c r="AA28" s="28">
        <v>878</v>
      </c>
      <c r="AB28" s="29">
        <f t="shared" si="8"/>
        <v>4.3871483535701791E-2</v>
      </c>
      <c r="AC28" s="28">
        <v>20242</v>
      </c>
      <c r="AD28" s="28">
        <v>558</v>
      </c>
      <c r="AE28" s="29">
        <f t="shared" si="9"/>
        <v>2.7566446003359352E-2</v>
      </c>
      <c r="AF28" s="28">
        <v>20728</v>
      </c>
      <c r="AG28" s="28">
        <v>501</v>
      </c>
      <c r="AH28" s="29">
        <f t="shared" si="10"/>
        <v>2.4170204554226169E-2</v>
      </c>
    </row>
    <row r="29" spans="1:34" x14ac:dyDescent="0.3">
      <c r="A29" s="4" t="s">
        <v>21</v>
      </c>
      <c r="B29" s="28">
        <v>13112</v>
      </c>
      <c r="C29" s="28">
        <v>85</v>
      </c>
      <c r="D29" s="29">
        <f t="shared" si="0"/>
        <v>6.4826113483831601E-3</v>
      </c>
      <c r="E29" s="28">
        <v>13533</v>
      </c>
      <c r="F29" s="28">
        <v>52</v>
      </c>
      <c r="G29" s="29">
        <f t="shared" si="1"/>
        <v>3.8424591738712775E-3</v>
      </c>
      <c r="H29" s="28">
        <v>13891</v>
      </c>
      <c r="I29" s="28">
        <v>73</v>
      </c>
      <c r="J29" s="29">
        <f t="shared" si="2"/>
        <v>5.2552012094161686E-3</v>
      </c>
      <c r="K29" s="28">
        <v>14265</v>
      </c>
      <c r="L29" s="28">
        <v>152</v>
      </c>
      <c r="M29" s="29">
        <f t="shared" si="3"/>
        <v>1.0655450403084472E-2</v>
      </c>
      <c r="N29" s="28">
        <v>14655</v>
      </c>
      <c r="O29" s="28">
        <v>407</v>
      </c>
      <c r="P29" s="29">
        <f t="shared" si="4"/>
        <v>2.7772091436369838E-2</v>
      </c>
      <c r="Q29" s="28">
        <v>15013</v>
      </c>
      <c r="R29" s="28">
        <v>431</v>
      </c>
      <c r="S29" s="29">
        <f t="shared" si="5"/>
        <v>2.8708452674348899E-2</v>
      </c>
      <c r="T29" s="28">
        <v>15447</v>
      </c>
      <c r="U29" s="28">
        <v>1228</v>
      </c>
      <c r="V29" s="29">
        <f t="shared" si="6"/>
        <v>7.9497637081633973E-2</v>
      </c>
      <c r="W29" s="28">
        <v>15751</v>
      </c>
      <c r="X29" s="28">
        <v>1669</v>
      </c>
      <c r="Y29" s="29">
        <f t="shared" si="7"/>
        <v>0.10596152625230144</v>
      </c>
      <c r="Z29" s="28">
        <v>16066</v>
      </c>
      <c r="AA29" s="28">
        <v>1170</v>
      </c>
      <c r="AB29" s="29">
        <f t="shared" si="8"/>
        <v>7.2824598531059381E-2</v>
      </c>
      <c r="AC29" s="28">
        <v>16234</v>
      </c>
      <c r="AD29" s="28">
        <v>746</v>
      </c>
      <c r="AE29" s="29">
        <f t="shared" si="9"/>
        <v>4.5952938277688801E-2</v>
      </c>
      <c r="AF29" s="28">
        <v>16490</v>
      </c>
      <c r="AG29" s="28">
        <v>505</v>
      </c>
      <c r="AH29" s="29">
        <f t="shared" si="10"/>
        <v>3.0624620982413583E-2</v>
      </c>
    </row>
    <row r="30" spans="1:34" x14ac:dyDescent="0.3">
      <c r="A30" s="4" t="s">
        <v>22</v>
      </c>
      <c r="B30" s="28">
        <v>7950</v>
      </c>
      <c r="C30" s="28">
        <v>31</v>
      </c>
      <c r="D30" s="29">
        <f t="shared" si="0"/>
        <v>3.8993710691823899E-3</v>
      </c>
      <c r="E30" s="28">
        <v>8262</v>
      </c>
      <c r="F30" s="28">
        <v>83</v>
      </c>
      <c r="G30" s="29">
        <f t="shared" si="1"/>
        <v>1.0045993706124426E-2</v>
      </c>
      <c r="H30" s="28">
        <v>8569</v>
      </c>
      <c r="I30" s="28">
        <v>13</v>
      </c>
      <c r="J30" s="29">
        <f t="shared" si="2"/>
        <v>1.5170965106780254E-3</v>
      </c>
      <c r="K30" s="28">
        <v>8888</v>
      </c>
      <c r="L30" s="28">
        <v>86</v>
      </c>
      <c r="M30" s="29">
        <f t="shared" si="3"/>
        <v>9.6759675967596753E-3</v>
      </c>
      <c r="N30" s="28">
        <v>9249</v>
      </c>
      <c r="O30" s="28">
        <v>178</v>
      </c>
      <c r="P30" s="29">
        <f t="shared" si="4"/>
        <v>1.9245323818791221E-2</v>
      </c>
      <c r="Q30" s="28">
        <v>9497</v>
      </c>
      <c r="R30" s="28">
        <v>153</v>
      </c>
      <c r="S30" s="29">
        <f t="shared" si="5"/>
        <v>1.6110350637043278E-2</v>
      </c>
      <c r="T30" s="28">
        <v>9796</v>
      </c>
      <c r="U30" s="28">
        <v>355</v>
      </c>
      <c r="V30" s="29">
        <f t="shared" si="6"/>
        <v>3.6239281339322173E-2</v>
      </c>
      <c r="W30" s="28">
        <v>10088</v>
      </c>
      <c r="X30" s="28">
        <v>574</v>
      </c>
      <c r="Y30" s="29">
        <f t="shared" si="7"/>
        <v>5.6899286280729579E-2</v>
      </c>
      <c r="Z30" s="28">
        <v>10254</v>
      </c>
      <c r="AA30" s="28">
        <v>522</v>
      </c>
      <c r="AB30" s="29">
        <f t="shared" si="8"/>
        <v>5.0906963136337038E-2</v>
      </c>
      <c r="AC30" s="28">
        <v>10442</v>
      </c>
      <c r="AD30" s="28">
        <v>285</v>
      </c>
      <c r="AE30" s="29">
        <f t="shared" si="9"/>
        <v>2.7293621911511204E-2</v>
      </c>
      <c r="AF30" s="28">
        <v>10687</v>
      </c>
      <c r="AG30" s="28">
        <v>273</v>
      </c>
      <c r="AH30" s="29">
        <f t="shared" si="10"/>
        <v>2.5545054739403012E-2</v>
      </c>
    </row>
    <row r="31" spans="1:34" x14ac:dyDescent="0.3">
      <c r="A31" s="4" t="s">
        <v>23</v>
      </c>
      <c r="B31" s="28">
        <v>12266</v>
      </c>
      <c r="C31" s="28">
        <v>162</v>
      </c>
      <c r="D31" s="29">
        <f t="shared" si="0"/>
        <v>1.3207239523887167E-2</v>
      </c>
      <c r="E31" s="28">
        <v>12634</v>
      </c>
      <c r="F31" s="28">
        <v>82</v>
      </c>
      <c r="G31" s="29">
        <f t="shared" si="1"/>
        <v>6.4904226689884437E-3</v>
      </c>
      <c r="H31" s="28">
        <v>12985</v>
      </c>
      <c r="I31" s="28">
        <v>52</v>
      </c>
      <c r="J31" s="29">
        <f t="shared" si="2"/>
        <v>4.0046207162110128E-3</v>
      </c>
      <c r="K31" s="28">
        <v>13337</v>
      </c>
      <c r="L31" s="28">
        <v>145</v>
      </c>
      <c r="M31" s="29">
        <f t="shared" si="3"/>
        <v>1.0872010197195772E-2</v>
      </c>
      <c r="N31" s="28">
        <v>13732</v>
      </c>
      <c r="O31" s="28">
        <v>257</v>
      </c>
      <c r="P31" s="29">
        <f t="shared" si="4"/>
        <v>1.8715409263035245E-2</v>
      </c>
      <c r="Q31" s="28">
        <v>14080</v>
      </c>
      <c r="R31" s="28">
        <v>300</v>
      </c>
      <c r="S31" s="29">
        <f t="shared" si="5"/>
        <v>2.130681818181818E-2</v>
      </c>
      <c r="T31" s="28">
        <v>14411</v>
      </c>
      <c r="U31" s="28">
        <v>951</v>
      </c>
      <c r="V31" s="29">
        <f t="shared" si="6"/>
        <v>6.5991256678925816E-2</v>
      </c>
      <c r="W31" s="28">
        <v>14798</v>
      </c>
      <c r="X31" s="28">
        <v>976</v>
      </c>
      <c r="Y31" s="29">
        <f t="shared" si="7"/>
        <v>6.5954858764697935E-2</v>
      </c>
      <c r="Z31" s="28">
        <v>15069</v>
      </c>
      <c r="AA31" s="28">
        <v>947</v>
      </c>
      <c r="AB31" s="29">
        <f t="shared" si="8"/>
        <v>6.2844249784325443E-2</v>
      </c>
      <c r="AC31" s="28">
        <v>15265</v>
      </c>
      <c r="AD31" s="28">
        <v>542</v>
      </c>
      <c r="AE31" s="29">
        <f t="shared" si="9"/>
        <v>3.5506059613494921E-2</v>
      </c>
      <c r="AF31" s="28">
        <v>15558</v>
      </c>
      <c r="AG31" s="28">
        <v>377</v>
      </c>
      <c r="AH31" s="29">
        <f t="shared" si="10"/>
        <v>2.423190641470626E-2</v>
      </c>
    </row>
    <row r="32" spans="1:34" x14ac:dyDescent="0.3">
      <c r="A32" s="4" t="s">
        <v>24</v>
      </c>
      <c r="B32" s="28">
        <v>18571</v>
      </c>
      <c r="C32" s="28">
        <v>265</v>
      </c>
      <c r="D32" s="29">
        <f t="shared" si="0"/>
        <v>1.4269560066770772E-2</v>
      </c>
      <c r="E32" s="28">
        <v>19123</v>
      </c>
      <c r="F32" s="28">
        <v>113</v>
      </c>
      <c r="G32" s="29">
        <f t="shared" si="1"/>
        <v>5.9091146786592061E-3</v>
      </c>
      <c r="H32" s="28">
        <v>19553</v>
      </c>
      <c r="I32" s="28">
        <v>87</v>
      </c>
      <c r="J32" s="29">
        <f t="shared" si="2"/>
        <v>4.4494450979389354E-3</v>
      </c>
      <c r="K32" s="28">
        <v>20040</v>
      </c>
      <c r="L32" s="28">
        <v>218</v>
      </c>
      <c r="M32" s="29">
        <f t="shared" si="3"/>
        <v>1.0878243512974051E-2</v>
      </c>
      <c r="N32" s="28">
        <v>20609</v>
      </c>
      <c r="O32" s="28">
        <v>516</v>
      </c>
      <c r="P32" s="29">
        <f t="shared" si="4"/>
        <v>2.5037604929885E-2</v>
      </c>
      <c r="Q32" s="28">
        <v>21172</v>
      </c>
      <c r="R32" s="28">
        <v>1109</v>
      </c>
      <c r="S32" s="29">
        <f t="shared" si="5"/>
        <v>5.2380502550538444E-2</v>
      </c>
      <c r="T32" s="28">
        <v>21662</v>
      </c>
      <c r="U32" s="28">
        <v>1560</v>
      </c>
      <c r="V32" s="29">
        <f t="shared" si="6"/>
        <v>7.2015511033145602E-2</v>
      </c>
      <c r="W32" s="28">
        <v>22117</v>
      </c>
      <c r="X32" s="28">
        <v>1525</v>
      </c>
      <c r="Y32" s="29">
        <f t="shared" si="7"/>
        <v>6.8951485282814126E-2</v>
      </c>
      <c r="Z32" s="28">
        <v>22332</v>
      </c>
      <c r="AA32" s="28">
        <v>1263</v>
      </c>
      <c r="AB32" s="29">
        <f t="shared" si="8"/>
        <v>5.6555615260612577E-2</v>
      </c>
      <c r="AC32" s="28">
        <v>22644</v>
      </c>
      <c r="AD32" s="28">
        <v>701</v>
      </c>
      <c r="AE32" s="29">
        <f t="shared" si="9"/>
        <v>3.0957428016251547E-2</v>
      </c>
      <c r="AF32" s="28">
        <v>23093</v>
      </c>
      <c r="AG32" s="28">
        <v>483</v>
      </c>
      <c r="AH32" s="29">
        <f t="shared" si="10"/>
        <v>2.0915428917853897E-2</v>
      </c>
    </row>
    <row r="33" spans="1:34" x14ac:dyDescent="0.3">
      <c r="A33" s="3" t="s">
        <v>25</v>
      </c>
      <c r="B33" s="27">
        <v>99179</v>
      </c>
      <c r="C33" s="27">
        <v>464</v>
      </c>
      <c r="D33" s="26">
        <f t="shared" si="0"/>
        <v>4.6784097439982256E-3</v>
      </c>
      <c r="E33" s="27">
        <v>102404</v>
      </c>
      <c r="F33" s="27">
        <v>596</v>
      </c>
      <c r="G33" s="26">
        <f t="shared" si="1"/>
        <v>5.8200851529237136E-3</v>
      </c>
      <c r="H33" s="27">
        <v>105556</v>
      </c>
      <c r="I33" s="27">
        <v>593</v>
      </c>
      <c r="J33" s="26">
        <f t="shared" si="2"/>
        <v>5.6178710826480733E-3</v>
      </c>
      <c r="K33" s="27">
        <v>108284</v>
      </c>
      <c r="L33" s="27">
        <v>1085</v>
      </c>
      <c r="M33" s="26">
        <f t="shared" si="3"/>
        <v>1.0019947545343726E-2</v>
      </c>
      <c r="N33" s="27">
        <v>111074</v>
      </c>
      <c r="O33" s="27">
        <v>2107</v>
      </c>
      <c r="P33" s="26">
        <f t="shared" si="4"/>
        <v>1.8969335758143219E-2</v>
      </c>
      <c r="Q33" s="27">
        <v>114122</v>
      </c>
      <c r="R33" s="27">
        <v>3134</v>
      </c>
      <c r="S33" s="26">
        <f t="shared" si="5"/>
        <v>2.7461839084488529E-2</v>
      </c>
      <c r="T33" s="27">
        <v>117152</v>
      </c>
      <c r="U33" s="27">
        <v>6082</v>
      </c>
      <c r="V33" s="26">
        <f t="shared" si="6"/>
        <v>5.191546025676045E-2</v>
      </c>
      <c r="W33" s="27">
        <v>119690</v>
      </c>
      <c r="X33" s="27">
        <v>7581</v>
      </c>
      <c r="Y33" s="26">
        <f t="shared" si="7"/>
        <v>6.3338624780683431E-2</v>
      </c>
      <c r="Z33" s="27">
        <v>121635</v>
      </c>
      <c r="AA33" s="27">
        <v>5705</v>
      </c>
      <c r="AB33" s="26">
        <f t="shared" si="8"/>
        <v>4.6902618489743905E-2</v>
      </c>
      <c r="AC33" s="27">
        <v>121793</v>
      </c>
      <c r="AD33" s="27">
        <v>2413</v>
      </c>
      <c r="AE33" s="26">
        <f t="shared" si="9"/>
        <v>1.9812304483837331E-2</v>
      </c>
      <c r="AF33" s="27">
        <v>124132</v>
      </c>
      <c r="AG33" s="27">
        <v>1923</v>
      </c>
      <c r="AH33" s="26">
        <f t="shared" si="10"/>
        <v>1.5491573486288789E-2</v>
      </c>
    </row>
    <row r="34" spans="1:34" x14ac:dyDescent="0.3">
      <c r="A34" s="5" t="s">
        <v>26</v>
      </c>
      <c r="B34" s="30">
        <v>9844</v>
      </c>
      <c r="C34" s="30">
        <v>122</v>
      </c>
      <c r="D34" s="31">
        <f t="shared" si="0"/>
        <v>1.2393336042259244E-2</v>
      </c>
      <c r="E34" s="30">
        <v>10242</v>
      </c>
      <c r="F34" s="30">
        <v>59</v>
      </c>
      <c r="G34" s="31">
        <f t="shared" si="1"/>
        <v>5.7605936340558482E-3</v>
      </c>
      <c r="H34" s="30">
        <v>10678</v>
      </c>
      <c r="I34" s="30">
        <v>65</v>
      </c>
      <c r="J34" s="31">
        <f t="shared" si="2"/>
        <v>6.0872822625959921E-3</v>
      </c>
      <c r="K34" s="30">
        <v>11014</v>
      </c>
      <c r="L34" s="30">
        <v>61</v>
      </c>
      <c r="M34" s="31">
        <f t="shared" si="3"/>
        <v>5.5384056655166155E-3</v>
      </c>
      <c r="N34" s="30">
        <v>11364</v>
      </c>
      <c r="O34" s="30">
        <v>119</v>
      </c>
      <c r="P34" s="31">
        <f t="shared" si="4"/>
        <v>1.0471664906722985E-2</v>
      </c>
      <c r="Q34" s="30">
        <v>11790</v>
      </c>
      <c r="R34" s="30">
        <v>130</v>
      </c>
      <c r="S34" s="31">
        <f t="shared" si="5"/>
        <v>1.102629346904156E-2</v>
      </c>
      <c r="T34" s="30">
        <v>12087</v>
      </c>
      <c r="U34" s="30">
        <v>315</v>
      </c>
      <c r="V34" s="31">
        <f t="shared" si="6"/>
        <v>2.6061057334326135E-2</v>
      </c>
      <c r="W34" s="30">
        <v>12397</v>
      </c>
      <c r="X34" s="30">
        <v>498</v>
      </c>
      <c r="Y34" s="31">
        <f t="shared" si="7"/>
        <v>4.0171009115108493E-2</v>
      </c>
      <c r="Z34" s="30">
        <v>12459</v>
      </c>
      <c r="AA34" s="30">
        <v>436</v>
      </c>
      <c r="AB34" s="31">
        <f t="shared" si="8"/>
        <v>3.4994782887872222E-2</v>
      </c>
      <c r="AC34" s="30">
        <v>11402</v>
      </c>
      <c r="AD34" s="30">
        <v>121</v>
      </c>
      <c r="AE34" s="31">
        <f t="shared" si="9"/>
        <v>1.0612173302929311E-2</v>
      </c>
      <c r="AF34" s="30">
        <v>11653</v>
      </c>
      <c r="AG34" s="30">
        <v>162</v>
      </c>
      <c r="AH34" s="31">
        <f t="shared" si="10"/>
        <v>1.390199948511113E-2</v>
      </c>
    </row>
    <row r="35" spans="1:34" x14ac:dyDescent="0.3">
      <c r="A35" s="4" t="s">
        <v>27</v>
      </c>
      <c r="B35" s="30">
        <v>15660</v>
      </c>
      <c r="C35" s="30">
        <v>20</v>
      </c>
      <c r="D35" s="29">
        <f t="shared" si="0"/>
        <v>1.277139208173691E-3</v>
      </c>
      <c r="E35" s="30">
        <v>16183</v>
      </c>
      <c r="F35" s="30">
        <v>77</v>
      </c>
      <c r="G35" s="29">
        <f t="shared" si="1"/>
        <v>4.7580794661064079E-3</v>
      </c>
      <c r="H35" s="30">
        <v>16677</v>
      </c>
      <c r="I35" s="30">
        <v>25</v>
      </c>
      <c r="J35" s="29">
        <f t="shared" si="2"/>
        <v>1.4990705762427294E-3</v>
      </c>
      <c r="K35" s="30">
        <v>17056</v>
      </c>
      <c r="L35" s="30">
        <v>91</v>
      </c>
      <c r="M35" s="29">
        <f t="shared" si="3"/>
        <v>5.335365853658537E-3</v>
      </c>
      <c r="N35" s="30">
        <v>17545</v>
      </c>
      <c r="O35" s="30">
        <v>313</v>
      </c>
      <c r="P35" s="29">
        <f t="shared" si="4"/>
        <v>1.7839840410373325E-2</v>
      </c>
      <c r="Q35" s="30">
        <v>18051</v>
      </c>
      <c r="R35" s="30">
        <v>226</v>
      </c>
      <c r="S35" s="29">
        <f t="shared" si="5"/>
        <v>1.2520081989917456E-2</v>
      </c>
      <c r="T35" s="30">
        <v>18561</v>
      </c>
      <c r="U35" s="30">
        <v>447</v>
      </c>
      <c r="V35" s="29">
        <f t="shared" si="6"/>
        <v>2.4082754161952481E-2</v>
      </c>
      <c r="W35" s="30">
        <v>18958</v>
      </c>
      <c r="X35" s="30">
        <v>673</v>
      </c>
      <c r="Y35" s="29">
        <f t="shared" si="7"/>
        <v>3.5499525266378312E-2</v>
      </c>
      <c r="Z35" s="30">
        <v>19257</v>
      </c>
      <c r="AA35" s="30">
        <v>607</v>
      </c>
      <c r="AB35" s="29">
        <f t="shared" si="8"/>
        <v>3.1521005348704369E-2</v>
      </c>
      <c r="AC35" s="30">
        <v>19251</v>
      </c>
      <c r="AD35" s="30">
        <v>228</v>
      </c>
      <c r="AE35" s="29">
        <f t="shared" si="9"/>
        <v>1.1843540595293751E-2</v>
      </c>
      <c r="AF35" s="30">
        <v>19663</v>
      </c>
      <c r="AG35" s="30">
        <v>250</v>
      </c>
      <c r="AH35" s="29">
        <f t="shared" si="10"/>
        <v>1.2714234857346286E-2</v>
      </c>
    </row>
    <row r="36" spans="1:34" x14ac:dyDescent="0.3">
      <c r="A36" s="4" t="s">
        <v>28</v>
      </c>
      <c r="B36" s="30">
        <v>35091</v>
      </c>
      <c r="C36" s="30">
        <v>152</v>
      </c>
      <c r="D36" s="29">
        <f t="shared" si="0"/>
        <v>4.3315949958678867E-3</v>
      </c>
      <c r="E36" s="30">
        <v>35978</v>
      </c>
      <c r="F36" s="30">
        <v>218</v>
      </c>
      <c r="G36" s="29">
        <f t="shared" si="1"/>
        <v>6.059258435710712E-3</v>
      </c>
      <c r="H36" s="30">
        <v>36782</v>
      </c>
      <c r="I36" s="30">
        <v>261</v>
      </c>
      <c r="J36" s="29">
        <f t="shared" si="2"/>
        <v>7.0958621064651185E-3</v>
      </c>
      <c r="K36" s="30">
        <v>37480</v>
      </c>
      <c r="L36" s="30">
        <v>443</v>
      </c>
      <c r="M36" s="29">
        <f t="shared" si="3"/>
        <v>1.1819637139807897E-2</v>
      </c>
      <c r="N36" s="30">
        <v>38039</v>
      </c>
      <c r="O36" s="30">
        <v>824</v>
      </c>
      <c r="P36" s="29">
        <f t="shared" si="4"/>
        <v>2.1661978495754356E-2</v>
      </c>
      <c r="Q36" s="30">
        <v>38751</v>
      </c>
      <c r="R36" s="30">
        <v>1354</v>
      </c>
      <c r="S36" s="29">
        <f t="shared" si="5"/>
        <v>3.4941033779773423E-2</v>
      </c>
      <c r="T36" s="30">
        <v>39643</v>
      </c>
      <c r="U36" s="30">
        <v>2558</v>
      </c>
      <c r="V36" s="29">
        <f t="shared" si="6"/>
        <v>6.4525893600383424E-2</v>
      </c>
      <c r="W36" s="30">
        <v>40386</v>
      </c>
      <c r="X36" s="30">
        <v>3315</v>
      </c>
      <c r="Y36" s="29">
        <f t="shared" si="7"/>
        <v>8.208290001485663E-2</v>
      </c>
      <c r="Z36" s="30">
        <v>40973</v>
      </c>
      <c r="AA36" s="30">
        <v>2472</v>
      </c>
      <c r="AB36" s="29">
        <f t="shared" si="8"/>
        <v>6.0332414028750642E-2</v>
      </c>
      <c r="AC36" s="30">
        <v>40868</v>
      </c>
      <c r="AD36" s="30">
        <v>1124</v>
      </c>
      <c r="AE36" s="29">
        <f t="shared" si="9"/>
        <v>2.7503180972888324E-2</v>
      </c>
      <c r="AF36" s="30">
        <v>41474</v>
      </c>
      <c r="AG36" s="30">
        <v>672</v>
      </c>
      <c r="AH36" s="29">
        <f t="shared" si="10"/>
        <v>1.620292231277427E-2</v>
      </c>
    </row>
    <row r="37" spans="1:34" x14ac:dyDescent="0.3">
      <c r="A37" s="4" t="s">
        <v>29</v>
      </c>
      <c r="B37" s="30">
        <v>10596</v>
      </c>
      <c r="C37" s="30">
        <v>74</v>
      </c>
      <c r="D37" s="29">
        <f t="shared" si="0"/>
        <v>6.9837674594186482E-3</v>
      </c>
      <c r="E37" s="30">
        <v>10950</v>
      </c>
      <c r="F37" s="30">
        <v>57</v>
      </c>
      <c r="G37" s="29">
        <f t="shared" si="1"/>
        <v>5.2054794520547945E-3</v>
      </c>
      <c r="H37" s="30">
        <v>11313</v>
      </c>
      <c r="I37" s="30">
        <v>77</v>
      </c>
      <c r="J37" s="29">
        <f t="shared" si="2"/>
        <v>6.8063290020330593E-3</v>
      </c>
      <c r="K37" s="30">
        <v>11640</v>
      </c>
      <c r="L37" s="30">
        <v>116</v>
      </c>
      <c r="M37" s="29">
        <f t="shared" si="3"/>
        <v>9.9656357388316144E-3</v>
      </c>
      <c r="N37" s="30">
        <v>11992</v>
      </c>
      <c r="O37" s="30">
        <v>207</v>
      </c>
      <c r="P37" s="29">
        <f t="shared" si="4"/>
        <v>1.7261507671781189E-2</v>
      </c>
      <c r="Q37" s="30">
        <v>12352</v>
      </c>
      <c r="R37" s="30">
        <v>298</v>
      </c>
      <c r="S37" s="29">
        <f t="shared" si="5"/>
        <v>2.4125647668393781E-2</v>
      </c>
      <c r="T37" s="30">
        <v>12688</v>
      </c>
      <c r="U37" s="30">
        <v>1012</v>
      </c>
      <c r="V37" s="29">
        <f t="shared" si="6"/>
        <v>7.9760403530895335E-2</v>
      </c>
      <c r="W37" s="30">
        <v>12972</v>
      </c>
      <c r="X37" s="30">
        <v>757</v>
      </c>
      <c r="Y37" s="29">
        <f t="shared" si="7"/>
        <v>5.8356460067838421E-2</v>
      </c>
      <c r="Z37" s="30">
        <v>13241</v>
      </c>
      <c r="AA37" s="30">
        <v>440</v>
      </c>
      <c r="AB37" s="29">
        <f t="shared" si="8"/>
        <v>3.3230118571104902E-2</v>
      </c>
      <c r="AC37" s="30">
        <v>14444</v>
      </c>
      <c r="AD37" s="30">
        <v>251</v>
      </c>
      <c r="AE37" s="29">
        <f t="shared" si="9"/>
        <v>1.7377457767931322E-2</v>
      </c>
      <c r="AF37" s="30">
        <v>14598</v>
      </c>
      <c r="AG37" s="30">
        <v>213</v>
      </c>
      <c r="AH37" s="29">
        <f t="shared" si="10"/>
        <v>1.4591039868475134E-2</v>
      </c>
    </row>
    <row r="38" spans="1:34" x14ac:dyDescent="0.3">
      <c r="A38" s="4" t="s">
        <v>30</v>
      </c>
      <c r="B38" s="30">
        <v>12077</v>
      </c>
      <c r="C38" s="30">
        <v>49</v>
      </c>
      <c r="D38" s="29">
        <f t="shared" si="0"/>
        <v>4.0572989980955532E-3</v>
      </c>
      <c r="E38" s="30">
        <v>12565</v>
      </c>
      <c r="F38" s="30">
        <v>45</v>
      </c>
      <c r="G38" s="29">
        <f t="shared" si="1"/>
        <v>3.5813768404297651E-3</v>
      </c>
      <c r="H38" s="30">
        <v>13026</v>
      </c>
      <c r="I38" s="30">
        <v>53</v>
      </c>
      <c r="J38" s="29">
        <f t="shared" si="2"/>
        <v>4.0687855059112548E-3</v>
      </c>
      <c r="K38" s="30">
        <v>13468</v>
      </c>
      <c r="L38" s="30">
        <v>101</v>
      </c>
      <c r="M38" s="29">
        <f t="shared" si="3"/>
        <v>7.4992574992574995E-3</v>
      </c>
      <c r="N38" s="30">
        <v>13924</v>
      </c>
      <c r="O38" s="30">
        <v>229</v>
      </c>
      <c r="P38" s="29">
        <f t="shared" si="4"/>
        <v>1.6446423441539789E-2</v>
      </c>
      <c r="Q38" s="30">
        <v>14435</v>
      </c>
      <c r="R38" s="30">
        <v>742</v>
      </c>
      <c r="S38" s="29">
        <f t="shared" si="5"/>
        <v>5.1402840318669901E-2</v>
      </c>
      <c r="T38" s="30">
        <v>14886</v>
      </c>
      <c r="U38" s="30">
        <v>1058</v>
      </c>
      <c r="V38" s="29">
        <f t="shared" si="6"/>
        <v>7.1073491871557162E-2</v>
      </c>
      <c r="W38" s="30">
        <v>15264</v>
      </c>
      <c r="X38" s="30">
        <v>1360</v>
      </c>
      <c r="Y38" s="29">
        <f t="shared" si="7"/>
        <v>8.9098532494758909E-2</v>
      </c>
      <c r="Z38" s="30">
        <v>15536</v>
      </c>
      <c r="AA38" s="30">
        <v>866</v>
      </c>
      <c r="AB38" s="29">
        <f t="shared" si="8"/>
        <v>5.5741503604531409E-2</v>
      </c>
      <c r="AC38" s="30">
        <v>15632</v>
      </c>
      <c r="AD38" s="30">
        <v>344</v>
      </c>
      <c r="AE38" s="29">
        <f t="shared" si="9"/>
        <v>2.2006141248720572E-2</v>
      </c>
      <c r="AF38" s="30">
        <v>16012</v>
      </c>
      <c r="AG38" s="30">
        <v>287</v>
      </c>
      <c r="AH38" s="29">
        <f t="shared" si="10"/>
        <v>1.7924056957282039E-2</v>
      </c>
    </row>
    <row r="39" spans="1:34" x14ac:dyDescent="0.3">
      <c r="A39" s="4" t="s">
        <v>31</v>
      </c>
      <c r="B39" s="30">
        <v>8508</v>
      </c>
      <c r="C39" s="30">
        <v>14</v>
      </c>
      <c r="D39" s="29">
        <f t="shared" si="0"/>
        <v>1.6455101081335214E-3</v>
      </c>
      <c r="E39" s="30">
        <v>8741</v>
      </c>
      <c r="F39" s="30">
        <v>67</v>
      </c>
      <c r="G39" s="29">
        <f t="shared" si="1"/>
        <v>7.6650268847957897E-3</v>
      </c>
      <c r="H39" s="30">
        <v>8966</v>
      </c>
      <c r="I39" s="30">
        <v>55</v>
      </c>
      <c r="J39" s="29">
        <f t="shared" si="2"/>
        <v>6.1342850769573942E-3</v>
      </c>
      <c r="K39" s="30">
        <v>9179</v>
      </c>
      <c r="L39" s="30">
        <v>160</v>
      </c>
      <c r="M39" s="29">
        <f t="shared" si="3"/>
        <v>1.7431092711624359E-2</v>
      </c>
      <c r="N39" s="30">
        <v>9411</v>
      </c>
      <c r="O39" s="30">
        <v>192</v>
      </c>
      <c r="P39" s="29">
        <f t="shared" si="4"/>
        <v>2.0401657634682817E-2</v>
      </c>
      <c r="Q39" s="30">
        <v>9676</v>
      </c>
      <c r="R39" s="30">
        <v>113</v>
      </c>
      <c r="S39" s="29">
        <f t="shared" si="5"/>
        <v>1.1678379495659363E-2</v>
      </c>
      <c r="T39" s="30">
        <v>9893</v>
      </c>
      <c r="U39" s="30">
        <v>227</v>
      </c>
      <c r="V39" s="29">
        <f t="shared" si="6"/>
        <v>2.2945517032245021E-2</v>
      </c>
      <c r="W39" s="30">
        <v>10085</v>
      </c>
      <c r="X39" s="30">
        <v>317</v>
      </c>
      <c r="Y39" s="29">
        <f t="shared" si="7"/>
        <v>3.1432821021318794E-2</v>
      </c>
      <c r="Z39" s="30">
        <v>10286</v>
      </c>
      <c r="AA39" s="30">
        <v>393</v>
      </c>
      <c r="AB39" s="29">
        <f t="shared" si="8"/>
        <v>3.8207272020221658E-2</v>
      </c>
      <c r="AC39" s="30">
        <v>10338</v>
      </c>
      <c r="AD39" s="30">
        <v>104</v>
      </c>
      <c r="AE39" s="29">
        <f t="shared" si="9"/>
        <v>1.0059972915457535E-2</v>
      </c>
      <c r="AF39" s="30">
        <v>10540</v>
      </c>
      <c r="AG39" s="30">
        <v>91</v>
      </c>
      <c r="AH39" s="29">
        <f t="shared" si="10"/>
        <v>8.6337760910815946E-3</v>
      </c>
    </row>
    <row r="40" spans="1:34" x14ac:dyDescent="0.3">
      <c r="A40" s="4" t="s">
        <v>32</v>
      </c>
      <c r="B40" s="30">
        <v>7403</v>
      </c>
      <c r="C40" s="30">
        <v>33</v>
      </c>
      <c r="D40" s="29">
        <f t="shared" si="0"/>
        <v>4.4576523031203564E-3</v>
      </c>
      <c r="E40" s="30">
        <v>7745</v>
      </c>
      <c r="F40" s="30">
        <v>73</v>
      </c>
      <c r="G40" s="29">
        <f t="shared" si="1"/>
        <v>9.4254357650096834E-3</v>
      </c>
      <c r="H40" s="30">
        <v>8114</v>
      </c>
      <c r="I40" s="30">
        <v>57</v>
      </c>
      <c r="J40" s="29">
        <f t="shared" si="2"/>
        <v>7.0248952427902391E-3</v>
      </c>
      <c r="K40" s="30">
        <v>8447</v>
      </c>
      <c r="L40" s="30">
        <v>113</v>
      </c>
      <c r="M40" s="29">
        <f t="shared" si="3"/>
        <v>1.3377530484195573E-2</v>
      </c>
      <c r="N40" s="30">
        <v>8799</v>
      </c>
      <c r="O40" s="30">
        <v>223</v>
      </c>
      <c r="P40" s="29">
        <f t="shared" si="4"/>
        <v>2.5343789066939425E-2</v>
      </c>
      <c r="Q40" s="30">
        <v>9067</v>
      </c>
      <c r="R40" s="30">
        <v>271</v>
      </c>
      <c r="S40" s="29">
        <f t="shared" si="5"/>
        <v>2.9888607036506011E-2</v>
      </c>
      <c r="T40" s="30">
        <v>9394</v>
      </c>
      <c r="U40" s="30">
        <v>465</v>
      </c>
      <c r="V40" s="29">
        <f t="shared" si="6"/>
        <v>4.9499680647221628E-2</v>
      </c>
      <c r="W40" s="30">
        <v>9628</v>
      </c>
      <c r="X40" s="30">
        <v>661</v>
      </c>
      <c r="Y40" s="29">
        <f t="shared" si="7"/>
        <v>6.8653926049023678E-2</v>
      </c>
      <c r="Z40" s="30">
        <v>9883</v>
      </c>
      <c r="AA40" s="30">
        <v>491</v>
      </c>
      <c r="AB40" s="29">
        <f t="shared" si="8"/>
        <v>4.9681270869169278E-2</v>
      </c>
      <c r="AC40" s="30">
        <v>9858</v>
      </c>
      <c r="AD40" s="30">
        <v>241</v>
      </c>
      <c r="AE40" s="29">
        <f t="shared" si="9"/>
        <v>2.4447149523229864E-2</v>
      </c>
      <c r="AF40" s="30">
        <v>10192</v>
      </c>
      <c r="AG40" s="30">
        <v>248</v>
      </c>
      <c r="AH40" s="29">
        <f t="shared" si="10"/>
        <v>2.4332810047095761E-2</v>
      </c>
    </row>
    <row r="41" spans="1:34" x14ac:dyDescent="0.3">
      <c r="A41" s="3" t="s">
        <v>33</v>
      </c>
      <c r="B41" s="27">
        <v>48400</v>
      </c>
      <c r="C41" s="27">
        <v>293</v>
      </c>
      <c r="D41" s="26">
        <f t="shared" si="0"/>
        <v>6.0537190082644628E-3</v>
      </c>
      <c r="E41" s="27">
        <v>50442</v>
      </c>
      <c r="F41" s="27">
        <v>310</v>
      </c>
      <c r="G41" s="26">
        <f t="shared" si="1"/>
        <v>6.1456722572459455E-3</v>
      </c>
      <c r="H41" s="27">
        <v>52285</v>
      </c>
      <c r="I41" s="27">
        <v>272</v>
      </c>
      <c r="J41" s="26">
        <f t="shared" si="2"/>
        <v>5.2022568614325335E-3</v>
      </c>
      <c r="K41" s="27">
        <v>54097</v>
      </c>
      <c r="L41" s="27">
        <v>594</v>
      </c>
      <c r="M41" s="26">
        <f t="shared" si="3"/>
        <v>1.0980276170582472E-2</v>
      </c>
      <c r="N41" s="27">
        <v>56076</v>
      </c>
      <c r="O41" s="27">
        <v>2019</v>
      </c>
      <c r="P41" s="26">
        <f t="shared" si="4"/>
        <v>3.6004707896426277E-2</v>
      </c>
      <c r="Q41" s="27">
        <v>57467</v>
      </c>
      <c r="R41" s="27">
        <v>1779</v>
      </c>
      <c r="S41" s="26">
        <f t="shared" si="5"/>
        <v>3.0956897001757529E-2</v>
      </c>
      <c r="T41" s="27">
        <v>58879</v>
      </c>
      <c r="U41" s="27">
        <v>3403</v>
      </c>
      <c r="V41" s="26">
        <f t="shared" si="6"/>
        <v>5.7796497902477963E-2</v>
      </c>
      <c r="W41" s="27">
        <v>60178</v>
      </c>
      <c r="X41" s="27">
        <v>4362</v>
      </c>
      <c r="Y41" s="26">
        <f t="shared" si="7"/>
        <v>7.2484961281531451E-2</v>
      </c>
      <c r="Z41" s="27">
        <v>60784</v>
      </c>
      <c r="AA41" s="27">
        <v>3139</v>
      </c>
      <c r="AB41" s="26">
        <f t="shared" si="8"/>
        <v>5.1641879441958409E-2</v>
      </c>
      <c r="AC41" s="27">
        <v>60220</v>
      </c>
      <c r="AD41" s="27">
        <v>1441</v>
      </c>
      <c r="AE41" s="26">
        <f t="shared" si="9"/>
        <v>2.3928927266688809E-2</v>
      </c>
      <c r="AF41" s="27">
        <v>61830</v>
      </c>
      <c r="AG41" s="27">
        <v>1358</v>
      </c>
      <c r="AH41" s="26">
        <f t="shared" si="10"/>
        <v>2.1963448164321525E-2</v>
      </c>
    </row>
    <row r="42" spans="1:34" x14ac:dyDescent="0.3">
      <c r="A42" s="4" t="s">
        <v>34</v>
      </c>
      <c r="B42" s="28">
        <v>14529</v>
      </c>
      <c r="C42" s="28">
        <v>121</v>
      </c>
      <c r="D42" s="29">
        <f t="shared" si="0"/>
        <v>8.3281712437194583E-3</v>
      </c>
      <c r="E42" s="28">
        <v>15164</v>
      </c>
      <c r="F42" s="28">
        <v>147</v>
      </c>
      <c r="G42" s="29">
        <f t="shared" si="1"/>
        <v>9.6940121340015825E-3</v>
      </c>
      <c r="H42" s="28">
        <v>15744</v>
      </c>
      <c r="I42" s="28">
        <v>150</v>
      </c>
      <c r="J42" s="29">
        <f t="shared" si="2"/>
        <v>9.5274390243902437E-3</v>
      </c>
      <c r="K42" s="28">
        <v>16424</v>
      </c>
      <c r="L42" s="28">
        <v>232</v>
      </c>
      <c r="M42" s="29">
        <f t="shared" si="3"/>
        <v>1.412566975158305E-2</v>
      </c>
      <c r="N42" s="28">
        <v>17146</v>
      </c>
      <c r="O42" s="28">
        <v>633</v>
      </c>
      <c r="P42" s="29">
        <f t="shared" si="4"/>
        <v>3.691823165752945E-2</v>
      </c>
      <c r="Q42" s="28">
        <v>17559</v>
      </c>
      <c r="R42" s="28">
        <v>477</v>
      </c>
      <c r="S42" s="29">
        <f t="shared" si="5"/>
        <v>2.7165556125064071E-2</v>
      </c>
      <c r="T42" s="28">
        <v>18024</v>
      </c>
      <c r="U42" s="28">
        <v>769</v>
      </c>
      <c r="V42" s="29">
        <f t="shared" si="6"/>
        <v>4.2665335108743895E-2</v>
      </c>
      <c r="W42" s="28">
        <v>18503</v>
      </c>
      <c r="X42" s="28">
        <v>968</v>
      </c>
      <c r="Y42" s="29">
        <f t="shared" si="7"/>
        <v>5.231584067448522E-2</v>
      </c>
      <c r="Z42" s="28">
        <v>18786</v>
      </c>
      <c r="AA42" s="28">
        <v>816</v>
      </c>
      <c r="AB42" s="29">
        <f t="shared" si="8"/>
        <v>4.3436601724688599E-2</v>
      </c>
      <c r="AC42" s="28">
        <v>18518</v>
      </c>
      <c r="AD42" s="28">
        <v>374</v>
      </c>
      <c r="AE42" s="29">
        <f t="shared" si="9"/>
        <v>2.0196565503834106E-2</v>
      </c>
      <c r="AF42" s="28">
        <v>18989</v>
      </c>
      <c r="AG42" s="28">
        <v>224</v>
      </c>
      <c r="AH42" s="29">
        <f t="shared" si="10"/>
        <v>1.1796303122860603E-2</v>
      </c>
    </row>
    <row r="43" spans="1:34" x14ac:dyDescent="0.3">
      <c r="A43" s="4" t="s">
        <v>35</v>
      </c>
      <c r="B43" s="28">
        <v>20144</v>
      </c>
      <c r="C43" s="28">
        <v>71</v>
      </c>
      <c r="D43" s="29">
        <f t="shared" si="0"/>
        <v>3.5246227164416203E-3</v>
      </c>
      <c r="E43" s="28">
        <v>20907</v>
      </c>
      <c r="F43" s="28">
        <v>68</v>
      </c>
      <c r="G43" s="29">
        <f t="shared" si="1"/>
        <v>3.2524991629597744E-3</v>
      </c>
      <c r="H43" s="28">
        <v>21615</v>
      </c>
      <c r="I43" s="28">
        <v>49</v>
      </c>
      <c r="J43" s="29">
        <f t="shared" si="2"/>
        <v>2.2669442516770762E-3</v>
      </c>
      <c r="K43" s="28">
        <v>22267</v>
      </c>
      <c r="L43" s="28">
        <v>179</v>
      </c>
      <c r="M43" s="29">
        <f t="shared" si="3"/>
        <v>8.0388018143440973E-3</v>
      </c>
      <c r="N43" s="28">
        <v>23003</v>
      </c>
      <c r="O43" s="28">
        <v>710</v>
      </c>
      <c r="P43" s="29">
        <f t="shared" si="4"/>
        <v>3.0865539277485546E-2</v>
      </c>
      <c r="Q43" s="28">
        <v>23585</v>
      </c>
      <c r="R43" s="28">
        <v>648</v>
      </c>
      <c r="S43" s="29">
        <f t="shared" si="5"/>
        <v>2.7475090099639603E-2</v>
      </c>
      <c r="T43" s="28">
        <v>24136</v>
      </c>
      <c r="U43" s="28">
        <v>1348</v>
      </c>
      <c r="V43" s="29">
        <f t="shared" si="6"/>
        <v>5.5850182300298312E-2</v>
      </c>
      <c r="W43" s="28">
        <v>24703</v>
      </c>
      <c r="X43" s="28">
        <v>1914</v>
      </c>
      <c r="Y43" s="29">
        <f t="shared" si="7"/>
        <v>7.748046795935716E-2</v>
      </c>
      <c r="Z43" s="28">
        <v>24902</v>
      </c>
      <c r="AA43" s="28">
        <v>1425</v>
      </c>
      <c r="AB43" s="29">
        <f t="shared" si="8"/>
        <v>5.7224319331780578E-2</v>
      </c>
      <c r="AC43" s="28">
        <v>24648</v>
      </c>
      <c r="AD43" s="28">
        <v>663</v>
      </c>
      <c r="AE43" s="29">
        <f t="shared" si="9"/>
        <v>2.6898734177215191E-2</v>
      </c>
      <c r="AF43" s="28">
        <v>25525</v>
      </c>
      <c r="AG43" s="28">
        <v>749</v>
      </c>
      <c r="AH43" s="29">
        <f t="shared" si="10"/>
        <v>2.9343780607247797E-2</v>
      </c>
    </row>
    <row r="44" spans="1:34" x14ac:dyDescent="0.3">
      <c r="A44" s="4" t="s">
        <v>36</v>
      </c>
      <c r="B44" s="28">
        <v>13727</v>
      </c>
      <c r="C44" s="28">
        <v>101</v>
      </c>
      <c r="D44" s="29">
        <f t="shared" si="0"/>
        <v>7.3577620747432067E-3</v>
      </c>
      <c r="E44" s="28">
        <v>14371</v>
      </c>
      <c r="F44" s="28">
        <v>95</v>
      </c>
      <c r="G44" s="29">
        <f t="shared" si="1"/>
        <v>6.6105351054206391E-3</v>
      </c>
      <c r="H44" s="28">
        <v>14926</v>
      </c>
      <c r="I44" s="28">
        <v>73</v>
      </c>
      <c r="J44" s="29">
        <f t="shared" si="2"/>
        <v>4.8907945866273617E-3</v>
      </c>
      <c r="K44" s="28">
        <v>15406</v>
      </c>
      <c r="L44" s="28">
        <v>183</v>
      </c>
      <c r="M44" s="29">
        <f t="shared" si="3"/>
        <v>1.1878488900428405E-2</v>
      </c>
      <c r="N44" s="28">
        <v>15927</v>
      </c>
      <c r="O44" s="28">
        <v>676</v>
      </c>
      <c r="P44" s="29">
        <f t="shared" si="4"/>
        <v>4.2443649149243423E-2</v>
      </c>
      <c r="Q44" s="28">
        <v>16323</v>
      </c>
      <c r="R44" s="28">
        <v>654</v>
      </c>
      <c r="S44" s="29">
        <f t="shared" si="5"/>
        <v>4.0066164308031608E-2</v>
      </c>
      <c r="T44" s="28">
        <v>16719</v>
      </c>
      <c r="U44" s="28">
        <v>1286</v>
      </c>
      <c r="V44" s="29">
        <f t="shared" si="6"/>
        <v>7.6918475985405826E-2</v>
      </c>
      <c r="W44" s="28">
        <v>16972</v>
      </c>
      <c r="X44" s="28">
        <v>1480</v>
      </c>
      <c r="Y44" s="29">
        <f t="shared" si="7"/>
        <v>8.7202451095922701E-2</v>
      </c>
      <c r="Z44" s="28">
        <v>17096</v>
      </c>
      <c r="AA44" s="28">
        <v>898</v>
      </c>
      <c r="AB44" s="29">
        <f t="shared" si="8"/>
        <v>5.2526906878802057E-2</v>
      </c>
      <c r="AC44" s="28">
        <v>17054</v>
      </c>
      <c r="AD44" s="28">
        <v>404</v>
      </c>
      <c r="AE44" s="29">
        <f t="shared" si="9"/>
        <v>2.3689457018881199E-2</v>
      </c>
      <c r="AF44" s="28">
        <v>17316</v>
      </c>
      <c r="AG44" s="28">
        <v>385</v>
      </c>
      <c r="AH44" s="29">
        <f t="shared" si="10"/>
        <v>2.2233772233772233E-2</v>
      </c>
    </row>
    <row r="45" spans="1:34" x14ac:dyDescent="0.3">
      <c r="A45" s="3" t="s">
        <v>37</v>
      </c>
      <c r="B45" s="27">
        <v>129612</v>
      </c>
      <c r="C45" s="27">
        <v>728</v>
      </c>
      <c r="D45" s="26">
        <f t="shared" si="0"/>
        <v>5.6167638798876648E-3</v>
      </c>
      <c r="E45" s="27">
        <v>135334</v>
      </c>
      <c r="F45" s="27">
        <v>863</v>
      </c>
      <c r="G45" s="26">
        <f t="shared" si="1"/>
        <v>6.3768158777542964E-3</v>
      </c>
      <c r="H45" s="27">
        <v>140543</v>
      </c>
      <c r="I45" s="27">
        <v>854</v>
      </c>
      <c r="J45" s="26">
        <f t="shared" si="2"/>
        <v>6.0764321239762916E-3</v>
      </c>
      <c r="K45" s="27">
        <v>145466</v>
      </c>
      <c r="L45" s="27">
        <v>2928</v>
      </c>
      <c r="M45" s="26">
        <f t="shared" si="3"/>
        <v>2.0128414887327622E-2</v>
      </c>
      <c r="N45" s="27">
        <v>150338</v>
      </c>
      <c r="O45" s="27">
        <v>8206</v>
      </c>
      <c r="P45" s="26">
        <f t="shared" si="4"/>
        <v>5.4583671460309437E-2</v>
      </c>
      <c r="Q45" s="27">
        <v>154560</v>
      </c>
      <c r="R45" s="27">
        <v>5731</v>
      </c>
      <c r="S45" s="26">
        <f t="shared" si="5"/>
        <v>3.7079451345755694E-2</v>
      </c>
      <c r="T45" s="27">
        <v>158049</v>
      </c>
      <c r="U45" s="27">
        <v>10994</v>
      </c>
      <c r="V45" s="26">
        <f t="shared" si="6"/>
        <v>6.9560705857044339E-2</v>
      </c>
      <c r="W45" s="27">
        <v>161527</v>
      </c>
      <c r="X45" s="27">
        <v>11713</v>
      </c>
      <c r="Y45" s="26">
        <f t="shared" si="7"/>
        <v>7.2514192673670652E-2</v>
      </c>
      <c r="Z45" s="27">
        <v>162953</v>
      </c>
      <c r="AA45" s="27">
        <v>8746</v>
      </c>
      <c r="AB45" s="26">
        <f t="shared" si="8"/>
        <v>5.367191766951207E-2</v>
      </c>
      <c r="AC45" s="27">
        <v>163266</v>
      </c>
      <c r="AD45" s="27">
        <v>4452</v>
      </c>
      <c r="AE45" s="26">
        <f t="shared" si="9"/>
        <v>2.7268384109367536E-2</v>
      </c>
      <c r="AF45" s="27">
        <v>165870</v>
      </c>
      <c r="AG45" s="27">
        <v>3679</v>
      </c>
      <c r="AH45" s="26">
        <f t="shared" si="10"/>
        <v>2.2180020497980346E-2</v>
      </c>
    </row>
    <row r="46" spans="1:34" x14ac:dyDescent="0.3">
      <c r="A46" s="4" t="s">
        <v>38</v>
      </c>
      <c r="B46" s="28">
        <v>21388</v>
      </c>
      <c r="C46" s="28">
        <v>127</v>
      </c>
      <c r="D46" s="29">
        <f t="shared" si="0"/>
        <v>5.9379091079109778E-3</v>
      </c>
      <c r="E46" s="28">
        <v>22455</v>
      </c>
      <c r="F46" s="28">
        <v>185</v>
      </c>
      <c r="G46" s="29">
        <f t="shared" si="1"/>
        <v>8.2386996214651523E-3</v>
      </c>
      <c r="H46" s="28">
        <v>23443</v>
      </c>
      <c r="I46" s="28">
        <v>140</v>
      </c>
      <c r="J46" s="29">
        <f t="shared" si="2"/>
        <v>5.9719319199761124E-3</v>
      </c>
      <c r="K46" s="28">
        <v>24382</v>
      </c>
      <c r="L46" s="28">
        <v>281</v>
      </c>
      <c r="M46" s="29">
        <f t="shared" si="3"/>
        <v>1.1524895414650151E-2</v>
      </c>
      <c r="N46" s="28">
        <v>25263</v>
      </c>
      <c r="O46" s="28">
        <v>641</v>
      </c>
      <c r="P46" s="29">
        <f t="shared" si="4"/>
        <v>2.5373075248386969E-2</v>
      </c>
      <c r="Q46" s="28">
        <v>26028</v>
      </c>
      <c r="R46" s="28">
        <v>471</v>
      </c>
      <c r="S46" s="29">
        <f t="shared" si="5"/>
        <v>1.8095896726602122E-2</v>
      </c>
      <c r="T46" s="28">
        <v>26639</v>
      </c>
      <c r="U46" s="28">
        <v>1278</v>
      </c>
      <c r="V46" s="29">
        <f t="shared" si="6"/>
        <v>4.7974773827846394E-2</v>
      </c>
      <c r="W46" s="28">
        <v>27254</v>
      </c>
      <c r="X46" s="28">
        <v>1770</v>
      </c>
      <c r="Y46" s="29">
        <f t="shared" si="7"/>
        <v>6.494459528876495E-2</v>
      </c>
      <c r="Z46" s="28">
        <v>27373</v>
      </c>
      <c r="AA46" s="28">
        <v>1290</v>
      </c>
      <c r="AB46" s="29">
        <f t="shared" si="8"/>
        <v>4.7126730720052606E-2</v>
      </c>
      <c r="AC46" s="28">
        <v>27487</v>
      </c>
      <c r="AD46" s="28">
        <v>551</v>
      </c>
      <c r="AE46" s="29">
        <f t="shared" si="9"/>
        <v>2.0045839851566195E-2</v>
      </c>
      <c r="AF46" s="28">
        <v>27844</v>
      </c>
      <c r="AG46" s="28">
        <v>386</v>
      </c>
      <c r="AH46" s="29">
        <f t="shared" si="10"/>
        <v>1.3862950725470478E-2</v>
      </c>
    </row>
    <row r="47" spans="1:34" x14ac:dyDescent="0.3">
      <c r="A47" s="4" t="s">
        <v>39</v>
      </c>
      <c r="B47" s="28">
        <v>17751</v>
      </c>
      <c r="C47" s="28">
        <v>67</v>
      </c>
      <c r="D47" s="29">
        <f t="shared" si="0"/>
        <v>3.7744352430848964E-3</v>
      </c>
      <c r="E47" s="28">
        <v>18646</v>
      </c>
      <c r="F47" s="28">
        <v>158</v>
      </c>
      <c r="G47" s="29">
        <f t="shared" si="1"/>
        <v>8.4736672744824635E-3</v>
      </c>
      <c r="H47" s="28">
        <v>19433</v>
      </c>
      <c r="I47" s="28">
        <v>87</v>
      </c>
      <c r="J47" s="29">
        <f t="shared" si="2"/>
        <v>4.4769207018988321E-3</v>
      </c>
      <c r="K47" s="28">
        <v>20128</v>
      </c>
      <c r="L47" s="28">
        <v>631</v>
      </c>
      <c r="M47" s="29">
        <f t="shared" si="3"/>
        <v>3.1349364069952305E-2</v>
      </c>
      <c r="N47" s="28">
        <v>20925</v>
      </c>
      <c r="O47" s="28">
        <v>1449</v>
      </c>
      <c r="P47" s="29">
        <f t="shared" si="4"/>
        <v>6.9247311827956987E-2</v>
      </c>
      <c r="Q47" s="28">
        <v>21630</v>
      </c>
      <c r="R47" s="28">
        <v>953</v>
      </c>
      <c r="S47" s="29">
        <f t="shared" si="5"/>
        <v>4.4059177068885805E-2</v>
      </c>
      <c r="T47" s="28">
        <v>22225</v>
      </c>
      <c r="U47" s="28">
        <v>2375</v>
      </c>
      <c r="V47" s="29">
        <f t="shared" si="6"/>
        <v>0.10686164229471316</v>
      </c>
      <c r="W47" s="28">
        <v>22759</v>
      </c>
      <c r="X47" s="28">
        <v>2360</v>
      </c>
      <c r="Y47" s="29">
        <f t="shared" si="7"/>
        <v>0.10369524144294565</v>
      </c>
      <c r="Z47" s="28">
        <v>23078</v>
      </c>
      <c r="AA47" s="28">
        <v>1765</v>
      </c>
      <c r="AB47" s="29">
        <f t="shared" si="8"/>
        <v>7.6479764277667048E-2</v>
      </c>
      <c r="AC47" s="28">
        <v>23230</v>
      </c>
      <c r="AD47" s="28">
        <v>1066</v>
      </c>
      <c r="AE47" s="29">
        <f t="shared" si="9"/>
        <v>4.5888936719758931E-2</v>
      </c>
      <c r="AF47" s="28">
        <v>23773</v>
      </c>
      <c r="AG47" s="28">
        <v>770</v>
      </c>
      <c r="AH47" s="29">
        <f t="shared" si="10"/>
        <v>3.2389685777983429E-2</v>
      </c>
    </row>
    <row r="48" spans="1:34" x14ac:dyDescent="0.3">
      <c r="A48" s="4" t="s">
        <v>40</v>
      </c>
      <c r="B48" s="28">
        <v>19786</v>
      </c>
      <c r="C48" s="28">
        <v>91</v>
      </c>
      <c r="D48" s="29">
        <f t="shared" si="0"/>
        <v>4.5992115637319315E-3</v>
      </c>
      <c r="E48" s="28">
        <v>20546</v>
      </c>
      <c r="F48" s="28">
        <v>161</v>
      </c>
      <c r="G48" s="29">
        <f t="shared" si="1"/>
        <v>7.836075148447386E-3</v>
      </c>
      <c r="H48" s="28">
        <v>21154</v>
      </c>
      <c r="I48" s="28">
        <v>241</v>
      </c>
      <c r="J48" s="29">
        <f t="shared" si="2"/>
        <v>1.1392644417131512E-2</v>
      </c>
      <c r="K48" s="28">
        <v>21801</v>
      </c>
      <c r="L48" s="28">
        <v>527</v>
      </c>
      <c r="M48" s="29">
        <f t="shared" si="3"/>
        <v>2.4173203064079628E-2</v>
      </c>
      <c r="N48" s="28">
        <v>22448</v>
      </c>
      <c r="O48" s="28">
        <v>1598</v>
      </c>
      <c r="P48" s="29">
        <f t="shared" si="4"/>
        <v>7.118674269422666E-2</v>
      </c>
      <c r="Q48" s="28">
        <v>23038</v>
      </c>
      <c r="R48" s="28">
        <v>915</v>
      </c>
      <c r="S48" s="29">
        <f t="shared" si="5"/>
        <v>3.9716989321989755E-2</v>
      </c>
      <c r="T48" s="28">
        <v>23561</v>
      </c>
      <c r="U48" s="28">
        <v>1658</v>
      </c>
      <c r="V48" s="29">
        <f t="shared" si="6"/>
        <v>7.0370527566741656E-2</v>
      </c>
      <c r="W48" s="28">
        <v>24112</v>
      </c>
      <c r="X48" s="28">
        <v>1701</v>
      </c>
      <c r="Y48" s="29">
        <f t="shared" si="7"/>
        <v>7.0545786330457869E-2</v>
      </c>
      <c r="Z48" s="28">
        <v>24388</v>
      </c>
      <c r="AA48" s="28">
        <v>1380</v>
      </c>
      <c r="AB48" s="29">
        <f t="shared" si="8"/>
        <v>5.6585205838937183E-2</v>
      </c>
      <c r="AC48" s="28">
        <v>24597</v>
      </c>
      <c r="AD48" s="28">
        <v>662</v>
      </c>
      <c r="AE48" s="29">
        <f t="shared" si="9"/>
        <v>2.6913851282676749E-2</v>
      </c>
      <c r="AF48" s="28">
        <v>24968</v>
      </c>
      <c r="AG48" s="28">
        <v>584</v>
      </c>
      <c r="AH48" s="29">
        <f t="shared" si="10"/>
        <v>2.3389939122076257E-2</v>
      </c>
    </row>
    <row r="49" spans="1:34" x14ac:dyDescent="0.3">
      <c r="A49" s="4" t="s">
        <v>41</v>
      </c>
      <c r="B49" s="28">
        <v>13318</v>
      </c>
      <c r="C49" s="28">
        <v>152</v>
      </c>
      <c r="D49" s="29">
        <f t="shared" si="0"/>
        <v>1.1413125093857937E-2</v>
      </c>
      <c r="E49" s="28">
        <v>13859</v>
      </c>
      <c r="F49" s="28">
        <v>157</v>
      </c>
      <c r="G49" s="29">
        <f t="shared" si="1"/>
        <v>1.1328378670899777E-2</v>
      </c>
      <c r="H49" s="28">
        <v>14424</v>
      </c>
      <c r="I49" s="28">
        <v>68</v>
      </c>
      <c r="J49" s="29">
        <f t="shared" si="2"/>
        <v>4.714364947310039E-3</v>
      </c>
      <c r="K49" s="28">
        <v>15029</v>
      </c>
      <c r="L49" s="28">
        <v>230</v>
      </c>
      <c r="M49" s="29">
        <f t="shared" si="3"/>
        <v>1.5303746090890944E-2</v>
      </c>
      <c r="N49" s="28">
        <v>15540</v>
      </c>
      <c r="O49" s="28">
        <v>671</v>
      </c>
      <c r="P49" s="29">
        <f t="shared" si="4"/>
        <v>4.3178893178893181E-2</v>
      </c>
      <c r="Q49" s="28">
        <v>16030</v>
      </c>
      <c r="R49" s="28">
        <v>414</v>
      </c>
      <c r="S49" s="29">
        <f t="shared" si="5"/>
        <v>2.5826575171553338E-2</v>
      </c>
      <c r="T49" s="28">
        <v>16472</v>
      </c>
      <c r="U49" s="28">
        <v>835</v>
      </c>
      <c r="V49" s="29">
        <f t="shared" si="6"/>
        <v>5.0692083535696937E-2</v>
      </c>
      <c r="W49" s="28">
        <v>16867</v>
      </c>
      <c r="X49" s="28">
        <v>1076</v>
      </c>
      <c r="Y49" s="29">
        <f t="shared" si="7"/>
        <v>6.379320566787218E-2</v>
      </c>
      <c r="Z49" s="28">
        <v>17136</v>
      </c>
      <c r="AA49" s="28">
        <v>860</v>
      </c>
      <c r="AB49" s="29">
        <f t="shared" si="8"/>
        <v>5.0186741363211954E-2</v>
      </c>
      <c r="AC49" s="28">
        <v>17235</v>
      </c>
      <c r="AD49" s="28">
        <v>338</v>
      </c>
      <c r="AE49" s="29">
        <f t="shared" si="9"/>
        <v>1.9611256164780971E-2</v>
      </c>
      <c r="AF49" s="28">
        <v>17600</v>
      </c>
      <c r="AG49" s="28">
        <v>413</v>
      </c>
      <c r="AH49" s="29">
        <f t="shared" si="10"/>
        <v>2.3465909090909089E-2</v>
      </c>
    </row>
    <row r="50" spans="1:34" x14ac:dyDescent="0.3">
      <c r="A50" s="4" t="s">
        <v>42</v>
      </c>
      <c r="B50" s="28">
        <v>17724</v>
      </c>
      <c r="C50" s="28">
        <v>95</v>
      </c>
      <c r="D50" s="29">
        <f t="shared" si="0"/>
        <v>5.3599638907695776E-3</v>
      </c>
      <c r="E50" s="28">
        <v>18465</v>
      </c>
      <c r="F50" s="28">
        <v>64</v>
      </c>
      <c r="G50" s="29">
        <f t="shared" si="1"/>
        <v>3.4660167885188194E-3</v>
      </c>
      <c r="H50" s="28">
        <v>19090</v>
      </c>
      <c r="I50" s="28">
        <v>176</v>
      </c>
      <c r="J50" s="29">
        <f t="shared" si="2"/>
        <v>9.2194866422210583E-3</v>
      </c>
      <c r="K50" s="28">
        <v>19674</v>
      </c>
      <c r="L50" s="28">
        <v>455</v>
      </c>
      <c r="M50" s="29">
        <f t="shared" si="3"/>
        <v>2.3126969604554234E-2</v>
      </c>
      <c r="N50" s="28">
        <v>20225</v>
      </c>
      <c r="O50" s="28">
        <v>1391</v>
      </c>
      <c r="P50" s="29">
        <f t="shared" si="4"/>
        <v>6.8776266996291718E-2</v>
      </c>
      <c r="Q50" s="28">
        <v>20668</v>
      </c>
      <c r="R50" s="28">
        <v>738</v>
      </c>
      <c r="S50" s="29">
        <f t="shared" si="5"/>
        <v>3.5707373717824654E-2</v>
      </c>
      <c r="T50" s="28">
        <v>20999</v>
      </c>
      <c r="U50" s="28">
        <v>1402</v>
      </c>
      <c r="V50" s="29">
        <f t="shared" si="6"/>
        <v>6.6765084051621501E-2</v>
      </c>
      <c r="W50" s="28">
        <v>21414</v>
      </c>
      <c r="X50" s="28">
        <v>1471</v>
      </c>
      <c r="Y50" s="29">
        <f t="shared" si="7"/>
        <v>6.869337816381807E-2</v>
      </c>
      <c r="Z50" s="28">
        <v>21573</v>
      </c>
      <c r="AA50" s="28">
        <v>831</v>
      </c>
      <c r="AB50" s="29">
        <f t="shared" si="8"/>
        <v>3.8520372688082324E-2</v>
      </c>
      <c r="AC50" s="28">
        <v>21405</v>
      </c>
      <c r="AD50" s="28">
        <v>494</v>
      </c>
      <c r="AE50" s="29">
        <f t="shared" si="9"/>
        <v>2.3078719925251109E-2</v>
      </c>
      <c r="AF50" s="28">
        <v>21657</v>
      </c>
      <c r="AG50" s="28">
        <v>333</v>
      </c>
      <c r="AH50" s="29">
        <f t="shared" si="10"/>
        <v>1.5376090871311816E-2</v>
      </c>
    </row>
    <row r="51" spans="1:34" x14ac:dyDescent="0.3">
      <c r="A51" s="4" t="s">
        <v>43</v>
      </c>
      <c r="B51" s="28">
        <v>20441</v>
      </c>
      <c r="C51" s="28">
        <v>10</v>
      </c>
      <c r="D51" s="29">
        <f t="shared" si="0"/>
        <v>4.8921285651386921E-4</v>
      </c>
      <c r="E51" s="28">
        <v>21331</v>
      </c>
      <c r="F51" s="28">
        <v>7</v>
      </c>
      <c r="G51" s="29">
        <f t="shared" si="1"/>
        <v>3.2816089259762784E-4</v>
      </c>
      <c r="H51" s="28">
        <v>22116</v>
      </c>
      <c r="I51" s="28">
        <v>45</v>
      </c>
      <c r="J51" s="29">
        <f t="shared" si="2"/>
        <v>2.0347259902333153E-3</v>
      </c>
      <c r="K51" s="28">
        <v>22816</v>
      </c>
      <c r="L51" s="28">
        <v>474</v>
      </c>
      <c r="M51" s="29">
        <f t="shared" si="3"/>
        <v>2.0774894810659188E-2</v>
      </c>
      <c r="N51" s="28">
        <v>23535</v>
      </c>
      <c r="O51" s="28">
        <v>1110</v>
      </c>
      <c r="P51" s="29">
        <f t="shared" si="4"/>
        <v>4.7163798597833012E-2</v>
      </c>
      <c r="Q51" s="28">
        <v>24091</v>
      </c>
      <c r="R51" s="28">
        <v>1077</v>
      </c>
      <c r="S51" s="29">
        <f t="shared" si="5"/>
        <v>4.4705491677389894E-2</v>
      </c>
      <c r="T51" s="28">
        <v>24597</v>
      </c>
      <c r="U51" s="28">
        <v>1763</v>
      </c>
      <c r="V51" s="29">
        <f t="shared" si="6"/>
        <v>7.1675407570028868E-2</v>
      </c>
      <c r="W51" s="28">
        <v>25150</v>
      </c>
      <c r="X51" s="28">
        <v>1815</v>
      </c>
      <c r="Y51" s="29">
        <f t="shared" si="7"/>
        <v>7.2166998011928427E-2</v>
      </c>
      <c r="Z51" s="28">
        <v>25376</v>
      </c>
      <c r="AA51" s="28">
        <v>1424</v>
      </c>
      <c r="AB51" s="29">
        <f t="shared" si="8"/>
        <v>5.6116015132408575E-2</v>
      </c>
      <c r="AC51" s="28">
        <v>25255</v>
      </c>
      <c r="AD51" s="28">
        <v>749</v>
      </c>
      <c r="AE51" s="29">
        <f t="shared" si="9"/>
        <v>2.9657493565630567E-2</v>
      </c>
      <c r="AF51" s="28">
        <v>25717</v>
      </c>
      <c r="AG51" s="28">
        <v>598</v>
      </c>
      <c r="AH51" s="29">
        <f t="shared" si="10"/>
        <v>2.3253101061554614E-2</v>
      </c>
    </row>
    <row r="52" spans="1:34" x14ac:dyDescent="0.3">
      <c r="A52" s="4" t="s">
        <v>44</v>
      </c>
      <c r="B52" s="28">
        <v>19204</v>
      </c>
      <c r="C52" s="28">
        <v>186</v>
      </c>
      <c r="D52" s="29">
        <f t="shared" si="0"/>
        <v>9.6854821912101645E-3</v>
      </c>
      <c r="E52" s="28">
        <v>20032</v>
      </c>
      <c r="F52" s="28">
        <v>131</v>
      </c>
      <c r="G52" s="29">
        <f t="shared" si="1"/>
        <v>6.5395367412140575E-3</v>
      </c>
      <c r="H52" s="28">
        <v>20883</v>
      </c>
      <c r="I52" s="28">
        <v>97</v>
      </c>
      <c r="J52" s="29">
        <f t="shared" si="2"/>
        <v>4.6449264952353585E-3</v>
      </c>
      <c r="K52" s="28">
        <v>21636</v>
      </c>
      <c r="L52" s="28">
        <v>330</v>
      </c>
      <c r="M52" s="29">
        <f t="shared" si="3"/>
        <v>1.5252357182473655E-2</v>
      </c>
      <c r="N52" s="28">
        <v>22402</v>
      </c>
      <c r="O52" s="28">
        <v>1346</v>
      </c>
      <c r="P52" s="29">
        <f t="shared" si="4"/>
        <v>6.0083921078475135E-2</v>
      </c>
      <c r="Q52" s="28">
        <v>23075</v>
      </c>
      <c r="R52" s="28">
        <v>1163</v>
      </c>
      <c r="S52" s="29">
        <f t="shared" si="5"/>
        <v>5.0400866738894906E-2</v>
      </c>
      <c r="T52" s="28">
        <v>23556</v>
      </c>
      <c r="U52" s="28">
        <v>1683</v>
      </c>
      <c r="V52" s="29">
        <f t="shared" si="6"/>
        <v>7.1446765155374431E-2</v>
      </c>
      <c r="W52" s="28">
        <v>23971</v>
      </c>
      <c r="X52" s="28">
        <v>1520</v>
      </c>
      <c r="Y52" s="29">
        <f t="shared" si="7"/>
        <v>6.3409953694046978E-2</v>
      </c>
      <c r="Z52" s="28">
        <v>24029</v>
      </c>
      <c r="AA52" s="28">
        <v>1196</v>
      </c>
      <c r="AB52" s="29">
        <f t="shared" si="8"/>
        <v>4.9773190727870488E-2</v>
      </c>
      <c r="AC52" s="28">
        <v>24057</v>
      </c>
      <c r="AD52" s="28">
        <v>592</v>
      </c>
      <c r="AE52" s="29">
        <f t="shared" si="9"/>
        <v>2.4608222139086335E-2</v>
      </c>
      <c r="AF52" s="28">
        <v>24311</v>
      </c>
      <c r="AG52" s="28">
        <v>595</v>
      </c>
      <c r="AH52" s="29">
        <f t="shared" si="10"/>
        <v>2.44745177080334E-2</v>
      </c>
    </row>
    <row r="53" spans="1:34" x14ac:dyDescent="0.3">
      <c r="A53" s="3" t="s">
        <v>45</v>
      </c>
      <c r="B53" s="27">
        <v>71209</v>
      </c>
      <c r="C53" s="27">
        <v>242</v>
      </c>
      <c r="D53" s="26">
        <f t="shared" si="0"/>
        <v>3.3984468255417151E-3</v>
      </c>
      <c r="E53" s="27">
        <v>74387</v>
      </c>
      <c r="F53" s="27">
        <v>270</v>
      </c>
      <c r="G53" s="26">
        <f t="shared" si="1"/>
        <v>3.6296664739806687E-3</v>
      </c>
      <c r="H53" s="27">
        <v>77318</v>
      </c>
      <c r="I53" s="27">
        <v>237</v>
      </c>
      <c r="J53" s="26">
        <f t="shared" si="2"/>
        <v>3.0652629400657028E-3</v>
      </c>
      <c r="K53" s="27">
        <v>80343</v>
      </c>
      <c r="L53" s="27">
        <v>890</v>
      </c>
      <c r="M53" s="26">
        <f t="shared" si="3"/>
        <v>1.1077505196470135E-2</v>
      </c>
      <c r="N53" s="27">
        <v>83317</v>
      </c>
      <c r="O53" s="27">
        <v>2821</v>
      </c>
      <c r="P53" s="26">
        <f t="shared" si="4"/>
        <v>3.3858636292713372E-2</v>
      </c>
      <c r="Q53" s="27">
        <v>85885</v>
      </c>
      <c r="R53" s="27">
        <v>1981</v>
      </c>
      <c r="S53" s="26">
        <f t="shared" si="5"/>
        <v>2.3065727426209465E-2</v>
      </c>
      <c r="T53" s="27">
        <v>87998</v>
      </c>
      <c r="U53" s="27">
        <v>4456</v>
      </c>
      <c r="V53" s="26">
        <f t="shared" si="6"/>
        <v>5.0637514488965661E-2</v>
      </c>
      <c r="W53" s="27">
        <v>89906</v>
      </c>
      <c r="X53" s="27">
        <v>4932</v>
      </c>
      <c r="Y53" s="26">
        <f t="shared" si="7"/>
        <v>5.485729539741508E-2</v>
      </c>
      <c r="Z53" s="27">
        <v>90819</v>
      </c>
      <c r="AA53" s="27">
        <v>4258</v>
      </c>
      <c r="AB53" s="26">
        <f t="shared" si="8"/>
        <v>4.6884462502339817E-2</v>
      </c>
      <c r="AC53" s="27">
        <v>91467</v>
      </c>
      <c r="AD53" s="27">
        <v>1954</v>
      </c>
      <c r="AE53" s="26">
        <f t="shared" si="9"/>
        <v>2.1362895907813748E-2</v>
      </c>
      <c r="AF53" s="27">
        <v>92987</v>
      </c>
      <c r="AG53" s="27">
        <v>1635</v>
      </c>
      <c r="AH53" s="26">
        <f t="shared" si="10"/>
        <v>1.7583103014399862E-2</v>
      </c>
    </row>
    <row r="54" spans="1:34" x14ac:dyDescent="0.3">
      <c r="A54" s="4" t="s">
        <v>46</v>
      </c>
      <c r="B54" s="28">
        <v>14810</v>
      </c>
      <c r="C54" s="28">
        <v>72</v>
      </c>
      <c r="D54" s="29">
        <f t="shared" si="0"/>
        <v>4.8615800135043893E-3</v>
      </c>
      <c r="E54" s="28">
        <v>15706</v>
      </c>
      <c r="F54" s="28">
        <v>57</v>
      </c>
      <c r="G54" s="29">
        <f t="shared" si="1"/>
        <v>3.6291862982299758E-3</v>
      </c>
      <c r="H54" s="28">
        <v>16506</v>
      </c>
      <c r="I54" s="28">
        <v>32</v>
      </c>
      <c r="J54" s="29">
        <f t="shared" si="2"/>
        <v>1.938688961589725E-3</v>
      </c>
      <c r="K54" s="28">
        <v>17371</v>
      </c>
      <c r="L54" s="28">
        <v>226</v>
      </c>
      <c r="M54" s="29">
        <f t="shared" si="3"/>
        <v>1.301018939611997E-2</v>
      </c>
      <c r="N54" s="28">
        <v>18073</v>
      </c>
      <c r="O54" s="28">
        <v>685</v>
      </c>
      <c r="P54" s="29">
        <f t="shared" si="4"/>
        <v>3.7901842527527249E-2</v>
      </c>
      <c r="Q54" s="28">
        <v>18666</v>
      </c>
      <c r="R54" s="28">
        <v>489</v>
      </c>
      <c r="S54" s="29">
        <f t="shared" si="5"/>
        <v>2.6197364191578271E-2</v>
      </c>
      <c r="T54" s="28">
        <v>19215</v>
      </c>
      <c r="U54" s="28">
        <v>989</v>
      </c>
      <c r="V54" s="29">
        <f t="shared" si="6"/>
        <v>5.1470205568566227E-2</v>
      </c>
      <c r="W54" s="28">
        <v>19772</v>
      </c>
      <c r="X54" s="28">
        <v>1004</v>
      </c>
      <c r="Y54" s="29">
        <f t="shared" si="7"/>
        <v>5.0778879223143843E-2</v>
      </c>
      <c r="Z54" s="28">
        <v>20113</v>
      </c>
      <c r="AA54" s="28">
        <v>851</v>
      </c>
      <c r="AB54" s="29">
        <f t="shared" si="8"/>
        <v>4.231094317108338E-2</v>
      </c>
      <c r="AC54" s="28">
        <v>20410</v>
      </c>
      <c r="AD54" s="28">
        <v>591</v>
      </c>
      <c r="AE54" s="29">
        <f t="shared" si="9"/>
        <v>2.895639392454679E-2</v>
      </c>
      <c r="AF54" s="28">
        <v>20781</v>
      </c>
      <c r="AG54" s="28">
        <v>551</v>
      </c>
      <c r="AH54" s="29">
        <f t="shared" si="10"/>
        <v>2.6514604686973677E-2</v>
      </c>
    </row>
    <row r="55" spans="1:34" x14ac:dyDescent="0.3">
      <c r="A55" s="4" t="s">
        <v>47</v>
      </c>
      <c r="B55" s="28">
        <v>15261</v>
      </c>
      <c r="C55" s="28">
        <v>36</v>
      </c>
      <c r="D55" s="29">
        <f t="shared" si="0"/>
        <v>2.3589541969726755E-3</v>
      </c>
      <c r="E55" s="28">
        <v>15879</v>
      </c>
      <c r="F55" s="28">
        <v>41</v>
      </c>
      <c r="G55" s="29">
        <f t="shared" si="1"/>
        <v>2.5820265759808553E-3</v>
      </c>
      <c r="H55" s="28">
        <v>16460</v>
      </c>
      <c r="I55" s="28">
        <v>32</v>
      </c>
      <c r="J55" s="29">
        <f t="shared" si="2"/>
        <v>1.9441069258809235E-3</v>
      </c>
      <c r="K55" s="28">
        <v>17097</v>
      </c>
      <c r="L55" s="28">
        <v>311</v>
      </c>
      <c r="M55" s="29">
        <f t="shared" si="3"/>
        <v>1.8190325788149969E-2</v>
      </c>
      <c r="N55" s="28">
        <v>17755</v>
      </c>
      <c r="O55" s="28">
        <v>526</v>
      </c>
      <c r="P55" s="29">
        <f t="shared" si="4"/>
        <v>2.9625457617572515E-2</v>
      </c>
      <c r="Q55" s="28">
        <v>18287</v>
      </c>
      <c r="R55" s="28">
        <v>444</v>
      </c>
      <c r="S55" s="29">
        <f t="shared" si="5"/>
        <v>2.4279542844643735E-2</v>
      </c>
      <c r="T55" s="28">
        <v>18754</v>
      </c>
      <c r="U55" s="28">
        <v>873</v>
      </c>
      <c r="V55" s="29">
        <f t="shared" si="6"/>
        <v>4.6550069318545377E-2</v>
      </c>
      <c r="W55" s="28">
        <v>19101</v>
      </c>
      <c r="X55" s="28">
        <v>698</v>
      </c>
      <c r="Y55" s="29">
        <f t="shared" si="7"/>
        <v>3.6542589393225487E-2</v>
      </c>
      <c r="Z55" s="28">
        <v>19224</v>
      </c>
      <c r="AA55" s="28">
        <v>808</v>
      </c>
      <c r="AB55" s="29">
        <f t="shared" si="8"/>
        <v>4.2030794839783607E-2</v>
      </c>
      <c r="AC55" s="28">
        <v>19662</v>
      </c>
      <c r="AD55" s="28">
        <v>282</v>
      </c>
      <c r="AE55" s="29">
        <f t="shared" si="9"/>
        <v>1.4342386328959414E-2</v>
      </c>
      <c r="AF55" s="28">
        <v>20018</v>
      </c>
      <c r="AG55" s="28">
        <v>214</v>
      </c>
      <c r="AH55" s="29">
        <f t="shared" si="10"/>
        <v>1.0690378659206714E-2</v>
      </c>
    </row>
    <row r="56" spans="1:34" x14ac:dyDescent="0.3">
      <c r="A56" s="4" t="s">
        <v>48</v>
      </c>
      <c r="B56" s="28">
        <v>27586</v>
      </c>
      <c r="C56" s="28">
        <v>124</v>
      </c>
      <c r="D56" s="29">
        <f t="shared" si="0"/>
        <v>4.4950337127528453E-3</v>
      </c>
      <c r="E56" s="28">
        <v>28841</v>
      </c>
      <c r="F56" s="28">
        <v>81</v>
      </c>
      <c r="G56" s="29">
        <f t="shared" si="1"/>
        <v>2.8085017856523697E-3</v>
      </c>
      <c r="H56" s="28">
        <v>29977</v>
      </c>
      <c r="I56" s="28">
        <v>91</v>
      </c>
      <c r="J56" s="29">
        <f t="shared" si="2"/>
        <v>3.0356606731827733E-3</v>
      </c>
      <c r="K56" s="28">
        <v>31188</v>
      </c>
      <c r="L56" s="28">
        <v>270</v>
      </c>
      <c r="M56" s="29">
        <f t="shared" si="3"/>
        <v>8.6571758368603306E-3</v>
      </c>
      <c r="N56" s="28">
        <v>32297</v>
      </c>
      <c r="O56" s="28">
        <v>1189</v>
      </c>
      <c r="P56" s="29">
        <f t="shared" si="4"/>
        <v>3.6814564820261943E-2</v>
      </c>
      <c r="Q56" s="28">
        <v>33407</v>
      </c>
      <c r="R56" s="28">
        <v>832</v>
      </c>
      <c r="S56" s="29">
        <f t="shared" si="5"/>
        <v>2.4904960038315323E-2</v>
      </c>
      <c r="T56" s="28">
        <v>34217</v>
      </c>
      <c r="U56" s="28">
        <v>2029</v>
      </c>
      <c r="V56" s="29">
        <f t="shared" si="6"/>
        <v>5.92980097612298E-2</v>
      </c>
      <c r="W56" s="28">
        <v>34904</v>
      </c>
      <c r="X56" s="28">
        <v>2313</v>
      </c>
      <c r="Y56" s="29">
        <f t="shared" si="7"/>
        <v>6.6267476506990608E-2</v>
      </c>
      <c r="Z56" s="28">
        <v>35208</v>
      </c>
      <c r="AA56" s="28">
        <v>1944</v>
      </c>
      <c r="AB56" s="29">
        <f t="shared" si="8"/>
        <v>5.5214723926380369E-2</v>
      </c>
      <c r="AC56" s="28">
        <v>35304</v>
      </c>
      <c r="AD56" s="28">
        <v>848</v>
      </c>
      <c r="AE56" s="29">
        <f t="shared" si="9"/>
        <v>2.4019941083163382E-2</v>
      </c>
      <c r="AF56" s="28">
        <v>35794</v>
      </c>
      <c r="AG56" s="28">
        <v>633</v>
      </c>
      <c r="AH56" s="29">
        <f t="shared" si="10"/>
        <v>1.7684528133206683E-2</v>
      </c>
    </row>
    <row r="57" spans="1:34" x14ac:dyDescent="0.3">
      <c r="A57" s="4" t="s">
        <v>49</v>
      </c>
      <c r="B57" s="28">
        <v>13552</v>
      </c>
      <c r="C57" s="28">
        <v>10</v>
      </c>
      <c r="D57" s="29">
        <f t="shared" si="0"/>
        <v>7.3789846517119243E-4</v>
      </c>
      <c r="E57" s="28">
        <v>13961</v>
      </c>
      <c r="F57" s="28">
        <v>91</v>
      </c>
      <c r="G57" s="29">
        <f t="shared" si="1"/>
        <v>6.5181577250913256E-3</v>
      </c>
      <c r="H57" s="28">
        <v>14375</v>
      </c>
      <c r="I57" s="28">
        <v>82</v>
      </c>
      <c r="J57" s="29">
        <f t="shared" si="2"/>
        <v>5.7043478260869569E-3</v>
      </c>
      <c r="K57" s="28">
        <v>14687</v>
      </c>
      <c r="L57" s="28">
        <v>83</v>
      </c>
      <c r="M57" s="29">
        <f t="shared" si="3"/>
        <v>5.6512562129774633E-3</v>
      </c>
      <c r="N57" s="28">
        <v>15192</v>
      </c>
      <c r="O57" s="28">
        <v>421</v>
      </c>
      <c r="P57" s="29">
        <f t="shared" si="4"/>
        <v>2.7711953659820959E-2</v>
      </c>
      <c r="Q57" s="28">
        <v>15525</v>
      </c>
      <c r="R57" s="28">
        <v>216</v>
      </c>
      <c r="S57" s="29">
        <f t="shared" si="5"/>
        <v>1.391304347826087E-2</v>
      </c>
      <c r="T57" s="28">
        <v>15812</v>
      </c>
      <c r="U57" s="28">
        <v>565</v>
      </c>
      <c r="V57" s="29">
        <f t="shared" si="6"/>
        <v>3.5732355173286115E-2</v>
      </c>
      <c r="W57" s="28">
        <v>16129</v>
      </c>
      <c r="X57" s="28">
        <v>917</v>
      </c>
      <c r="Y57" s="29">
        <f t="shared" si="7"/>
        <v>5.6854113708227419E-2</v>
      </c>
      <c r="Z57" s="28">
        <v>16274</v>
      </c>
      <c r="AA57" s="28">
        <v>655</v>
      </c>
      <c r="AB57" s="29">
        <f t="shared" si="8"/>
        <v>4.0248248740321985E-2</v>
      </c>
      <c r="AC57" s="28">
        <v>16091</v>
      </c>
      <c r="AD57" s="28">
        <v>233</v>
      </c>
      <c r="AE57" s="29">
        <f t="shared" si="9"/>
        <v>1.4480144179976385E-2</v>
      </c>
      <c r="AF57" s="28">
        <v>16394</v>
      </c>
      <c r="AG57" s="28">
        <v>237</v>
      </c>
      <c r="AH57" s="29">
        <f t="shared" si="10"/>
        <v>1.4456508478711725E-2</v>
      </c>
    </row>
    <row r="58" spans="1:34" x14ac:dyDescent="0.3">
      <c r="A58" s="3" t="s">
        <v>50</v>
      </c>
      <c r="B58" s="27">
        <v>98571</v>
      </c>
      <c r="C58" s="27">
        <v>507</v>
      </c>
      <c r="D58" s="26">
        <f t="shared" si="0"/>
        <v>5.1435006239157564E-3</v>
      </c>
      <c r="E58" s="27">
        <v>101699</v>
      </c>
      <c r="F58" s="27">
        <v>523</v>
      </c>
      <c r="G58" s="26">
        <f t="shared" si="1"/>
        <v>5.1426267711580254E-3</v>
      </c>
      <c r="H58" s="27">
        <v>104773</v>
      </c>
      <c r="I58" s="27">
        <v>636</v>
      </c>
      <c r="J58" s="26">
        <f t="shared" si="2"/>
        <v>6.0702661945348513E-3</v>
      </c>
      <c r="K58" s="27">
        <v>108048</v>
      </c>
      <c r="L58" s="27">
        <v>2030</v>
      </c>
      <c r="M58" s="26">
        <f t="shared" si="3"/>
        <v>1.8787946098030504E-2</v>
      </c>
      <c r="N58" s="27">
        <v>111172</v>
      </c>
      <c r="O58" s="27">
        <v>5303</v>
      </c>
      <c r="P58" s="26">
        <f t="shared" si="4"/>
        <v>4.770085992875904E-2</v>
      </c>
      <c r="Q58" s="27">
        <v>114219</v>
      </c>
      <c r="R58" s="27">
        <v>4172</v>
      </c>
      <c r="S58" s="26">
        <f t="shared" si="5"/>
        <v>3.6526322240607957E-2</v>
      </c>
      <c r="T58" s="27">
        <v>116666</v>
      </c>
      <c r="U58" s="27">
        <v>6706</v>
      </c>
      <c r="V58" s="26">
        <f t="shared" si="6"/>
        <v>5.7480328459019764E-2</v>
      </c>
      <c r="W58" s="27">
        <v>119407</v>
      </c>
      <c r="X58" s="27">
        <v>7646</v>
      </c>
      <c r="Y58" s="26">
        <f t="shared" si="7"/>
        <v>6.4033096887117169E-2</v>
      </c>
      <c r="Z58" s="27">
        <v>121170</v>
      </c>
      <c r="AA58" s="27">
        <v>6221</v>
      </c>
      <c r="AB58" s="26">
        <f t="shared" si="8"/>
        <v>5.1341091029132625E-2</v>
      </c>
      <c r="AC58" s="27">
        <v>121639</v>
      </c>
      <c r="AD58" s="27">
        <v>3506</v>
      </c>
      <c r="AE58" s="26">
        <f t="shared" si="9"/>
        <v>2.882299262572037E-2</v>
      </c>
      <c r="AF58" s="27">
        <v>123759</v>
      </c>
      <c r="AG58" s="27">
        <v>2474</v>
      </c>
      <c r="AH58" s="26">
        <f t="shared" si="10"/>
        <v>1.9990465339894473E-2</v>
      </c>
    </row>
    <row r="59" spans="1:34" x14ac:dyDescent="0.3">
      <c r="A59" s="4" t="s">
        <v>51</v>
      </c>
      <c r="B59" s="28">
        <v>30445</v>
      </c>
      <c r="C59" s="28">
        <v>178</v>
      </c>
      <c r="D59" s="29">
        <f t="shared" si="0"/>
        <v>5.8466086385284936E-3</v>
      </c>
      <c r="E59" s="28">
        <v>31315</v>
      </c>
      <c r="F59" s="28">
        <v>167</v>
      </c>
      <c r="G59" s="29">
        <f t="shared" si="1"/>
        <v>5.332907552291234E-3</v>
      </c>
      <c r="H59" s="28">
        <v>32098</v>
      </c>
      <c r="I59" s="28">
        <v>262</v>
      </c>
      <c r="J59" s="29">
        <f t="shared" si="2"/>
        <v>8.1625023365941799E-3</v>
      </c>
      <c r="K59" s="28">
        <v>32949</v>
      </c>
      <c r="L59" s="28">
        <v>707</v>
      </c>
      <c r="M59" s="29">
        <f t="shared" si="3"/>
        <v>2.1457403866581688E-2</v>
      </c>
      <c r="N59" s="28">
        <v>33766</v>
      </c>
      <c r="O59" s="28">
        <v>1605</v>
      </c>
      <c r="P59" s="29">
        <f t="shared" si="4"/>
        <v>4.7533021382455722E-2</v>
      </c>
      <c r="Q59" s="28">
        <v>34573</v>
      </c>
      <c r="R59" s="28">
        <v>1345</v>
      </c>
      <c r="S59" s="29">
        <f t="shared" si="5"/>
        <v>3.8903190350851824E-2</v>
      </c>
      <c r="T59" s="28">
        <v>35305</v>
      </c>
      <c r="U59" s="28">
        <v>2130</v>
      </c>
      <c r="V59" s="29">
        <f t="shared" si="6"/>
        <v>6.033139781900581E-2</v>
      </c>
      <c r="W59" s="28">
        <v>36111</v>
      </c>
      <c r="X59" s="28">
        <v>2298</v>
      </c>
      <c r="Y59" s="29">
        <f t="shared" si="7"/>
        <v>6.3637118883442714E-2</v>
      </c>
      <c r="Z59" s="28">
        <v>36659</v>
      </c>
      <c r="AA59" s="28">
        <v>2107</v>
      </c>
      <c r="AB59" s="29">
        <f t="shared" si="8"/>
        <v>5.7475654000381897E-2</v>
      </c>
      <c r="AC59" s="28">
        <v>36961</v>
      </c>
      <c r="AD59" s="28">
        <v>1047</v>
      </c>
      <c r="AE59" s="29">
        <f t="shared" si="9"/>
        <v>2.8327155650550582E-2</v>
      </c>
      <c r="AF59" s="28">
        <v>37454</v>
      </c>
      <c r="AG59" s="28">
        <v>828</v>
      </c>
      <c r="AH59" s="29">
        <f t="shared" si="10"/>
        <v>2.2107118064826188E-2</v>
      </c>
    </row>
    <row r="60" spans="1:34" x14ac:dyDescent="0.3">
      <c r="A60" s="4" t="s">
        <v>52</v>
      </c>
      <c r="B60" s="28">
        <v>13932</v>
      </c>
      <c r="C60" s="28">
        <v>105</v>
      </c>
      <c r="D60" s="29">
        <f t="shared" si="0"/>
        <v>7.5366063738156758E-3</v>
      </c>
      <c r="E60" s="28">
        <v>14325</v>
      </c>
      <c r="F60" s="28">
        <v>153</v>
      </c>
      <c r="G60" s="29">
        <f t="shared" si="1"/>
        <v>1.0680628272251309E-2</v>
      </c>
      <c r="H60" s="28">
        <v>14833</v>
      </c>
      <c r="I60" s="28">
        <v>131</v>
      </c>
      <c r="J60" s="29">
        <f t="shared" si="2"/>
        <v>8.8316591384076052E-3</v>
      </c>
      <c r="K60" s="28">
        <v>15237</v>
      </c>
      <c r="L60" s="28">
        <v>244</v>
      </c>
      <c r="M60" s="29">
        <f t="shared" si="3"/>
        <v>1.6013650981164272E-2</v>
      </c>
      <c r="N60" s="28">
        <v>15637</v>
      </c>
      <c r="O60" s="28">
        <v>553</v>
      </c>
      <c r="P60" s="29">
        <f t="shared" si="4"/>
        <v>3.5364839803031269E-2</v>
      </c>
      <c r="Q60" s="28">
        <v>16167</v>
      </c>
      <c r="R60" s="28">
        <v>649</v>
      </c>
      <c r="S60" s="29">
        <f t="shared" si="5"/>
        <v>4.0143502195831016E-2</v>
      </c>
      <c r="T60" s="28">
        <v>16537</v>
      </c>
      <c r="U60" s="28">
        <v>857</v>
      </c>
      <c r="V60" s="29">
        <f t="shared" si="6"/>
        <v>5.182318437443309E-2</v>
      </c>
      <c r="W60" s="28">
        <v>17036</v>
      </c>
      <c r="X60" s="28">
        <v>1186</v>
      </c>
      <c r="Y60" s="29">
        <f t="shared" si="7"/>
        <v>6.961728105189012E-2</v>
      </c>
      <c r="Z60" s="28">
        <v>17344</v>
      </c>
      <c r="AA60" s="28">
        <v>896</v>
      </c>
      <c r="AB60" s="29">
        <f t="shared" si="8"/>
        <v>5.1660516605166053E-2</v>
      </c>
      <c r="AC60" s="28">
        <v>17429</v>
      </c>
      <c r="AD60" s="28">
        <v>481</v>
      </c>
      <c r="AE60" s="29">
        <f t="shared" si="9"/>
        <v>2.7597682024212519E-2</v>
      </c>
      <c r="AF60" s="28">
        <v>17873</v>
      </c>
      <c r="AG60" s="28">
        <v>322</v>
      </c>
      <c r="AH60" s="29">
        <f t="shared" si="10"/>
        <v>1.8016001790410116E-2</v>
      </c>
    </row>
    <row r="61" spans="1:34" x14ac:dyDescent="0.3">
      <c r="A61" s="4" t="s">
        <v>53</v>
      </c>
      <c r="B61" s="28">
        <v>20186</v>
      </c>
      <c r="C61" s="28">
        <v>17</v>
      </c>
      <c r="D61" s="29">
        <f t="shared" si="0"/>
        <v>8.4216783909640347E-4</v>
      </c>
      <c r="E61" s="28">
        <v>20745</v>
      </c>
      <c r="F61" s="28">
        <v>59</v>
      </c>
      <c r="G61" s="29">
        <f t="shared" si="1"/>
        <v>2.8440588093516508E-3</v>
      </c>
      <c r="H61" s="28">
        <v>21342</v>
      </c>
      <c r="I61" s="28">
        <v>112</v>
      </c>
      <c r="J61" s="29">
        <f t="shared" si="2"/>
        <v>5.2478680536032236E-3</v>
      </c>
      <c r="K61" s="28">
        <v>21928</v>
      </c>
      <c r="L61" s="28">
        <v>545</v>
      </c>
      <c r="M61" s="29">
        <f t="shared" si="3"/>
        <v>2.4854067858445822E-2</v>
      </c>
      <c r="N61" s="28">
        <v>22571</v>
      </c>
      <c r="O61" s="28">
        <v>1202</v>
      </c>
      <c r="P61" s="29">
        <f t="shared" si="4"/>
        <v>5.3254175712197066E-2</v>
      </c>
      <c r="Q61" s="28">
        <v>23178</v>
      </c>
      <c r="R61" s="28">
        <v>757</v>
      </c>
      <c r="S61" s="29">
        <f t="shared" si="5"/>
        <v>3.2660281301233926E-2</v>
      </c>
      <c r="T61" s="28">
        <v>23584</v>
      </c>
      <c r="U61" s="28">
        <v>1465</v>
      </c>
      <c r="V61" s="29">
        <f t="shared" si="6"/>
        <v>6.2118385345997285E-2</v>
      </c>
      <c r="W61" s="28">
        <v>24168</v>
      </c>
      <c r="X61" s="28">
        <v>1615</v>
      </c>
      <c r="Y61" s="29">
        <f t="shared" si="7"/>
        <v>6.6823899371069181E-2</v>
      </c>
      <c r="Z61" s="28">
        <v>24462</v>
      </c>
      <c r="AA61" s="28">
        <v>1163</v>
      </c>
      <c r="AB61" s="29">
        <f t="shared" si="8"/>
        <v>4.7543128117079551E-2</v>
      </c>
      <c r="AC61" s="28">
        <v>24521</v>
      </c>
      <c r="AD61" s="28">
        <v>785</v>
      </c>
      <c r="AE61" s="29">
        <f t="shared" si="9"/>
        <v>3.2013376289710863E-2</v>
      </c>
      <c r="AF61" s="28">
        <v>25011</v>
      </c>
      <c r="AG61" s="28">
        <v>441</v>
      </c>
      <c r="AH61" s="29">
        <f t="shared" si="10"/>
        <v>1.7632241813602016E-2</v>
      </c>
    </row>
    <row r="62" spans="1:34" x14ac:dyDescent="0.3">
      <c r="A62" s="4" t="s">
        <v>54</v>
      </c>
      <c r="B62" s="28">
        <v>13428</v>
      </c>
      <c r="C62" s="28">
        <v>109</v>
      </c>
      <c r="D62" s="29">
        <f t="shared" si="0"/>
        <v>8.1173666964551687E-3</v>
      </c>
      <c r="E62" s="28">
        <v>13923</v>
      </c>
      <c r="F62" s="28">
        <v>72</v>
      </c>
      <c r="G62" s="29">
        <f t="shared" si="1"/>
        <v>5.1712992889463476E-3</v>
      </c>
      <c r="H62" s="28">
        <v>14294</v>
      </c>
      <c r="I62" s="28">
        <v>73</v>
      </c>
      <c r="J62" s="29">
        <f t="shared" si="2"/>
        <v>5.1070379180075554E-3</v>
      </c>
      <c r="K62" s="28">
        <v>14782</v>
      </c>
      <c r="L62" s="28">
        <v>327</v>
      </c>
      <c r="M62" s="29">
        <f t="shared" si="3"/>
        <v>2.2121499120552023E-2</v>
      </c>
      <c r="N62" s="28">
        <v>15226</v>
      </c>
      <c r="O62" s="28">
        <v>754</v>
      </c>
      <c r="P62" s="29">
        <f t="shared" si="4"/>
        <v>4.9520556942072767E-2</v>
      </c>
      <c r="Q62" s="28">
        <v>15650</v>
      </c>
      <c r="R62" s="28">
        <v>700</v>
      </c>
      <c r="S62" s="29">
        <f t="shared" si="5"/>
        <v>4.472843450479233E-2</v>
      </c>
      <c r="T62" s="28">
        <v>16033</v>
      </c>
      <c r="U62" s="28">
        <v>959</v>
      </c>
      <c r="V62" s="29">
        <f t="shared" si="6"/>
        <v>5.9814133349965694E-2</v>
      </c>
      <c r="W62" s="28">
        <v>16397</v>
      </c>
      <c r="X62" s="28">
        <v>946</v>
      </c>
      <c r="Y62" s="29">
        <f t="shared" si="7"/>
        <v>5.7693480514728307E-2</v>
      </c>
      <c r="Z62" s="28">
        <v>16719</v>
      </c>
      <c r="AA62" s="28">
        <v>795</v>
      </c>
      <c r="AB62" s="29">
        <f t="shared" si="8"/>
        <v>4.7550690830791317E-2</v>
      </c>
      <c r="AC62" s="28">
        <v>16865</v>
      </c>
      <c r="AD62" s="28">
        <v>540</v>
      </c>
      <c r="AE62" s="29">
        <f t="shared" si="9"/>
        <v>3.2018974206937445E-2</v>
      </c>
      <c r="AF62" s="28">
        <v>17135</v>
      </c>
      <c r="AG62" s="28">
        <v>402</v>
      </c>
      <c r="AH62" s="29">
        <f t="shared" si="10"/>
        <v>2.3460752845053983E-2</v>
      </c>
    </row>
    <row r="63" spans="1:34" x14ac:dyDescent="0.3">
      <c r="A63" s="4" t="s">
        <v>55</v>
      </c>
      <c r="B63" s="28">
        <v>20580</v>
      </c>
      <c r="C63" s="28">
        <v>98</v>
      </c>
      <c r="D63" s="29">
        <f t="shared" si="0"/>
        <v>4.7619047619047623E-3</v>
      </c>
      <c r="E63" s="28">
        <v>21391</v>
      </c>
      <c r="F63" s="28">
        <v>72</v>
      </c>
      <c r="G63" s="29">
        <f t="shared" si="1"/>
        <v>3.3659015473797393E-3</v>
      </c>
      <c r="H63" s="28">
        <v>22206</v>
      </c>
      <c r="I63" s="28">
        <v>58</v>
      </c>
      <c r="J63" s="29">
        <f t="shared" si="2"/>
        <v>2.6119066918850759E-3</v>
      </c>
      <c r="K63" s="28">
        <v>23152</v>
      </c>
      <c r="L63" s="28">
        <v>207</v>
      </c>
      <c r="M63" s="29">
        <f t="shared" si="3"/>
        <v>8.9409122322045616E-3</v>
      </c>
      <c r="N63" s="28">
        <v>23972</v>
      </c>
      <c r="O63" s="28">
        <v>1189</v>
      </c>
      <c r="P63" s="29">
        <f t="shared" si="4"/>
        <v>4.9599532788252965E-2</v>
      </c>
      <c r="Q63" s="28">
        <v>24651</v>
      </c>
      <c r="R63" s="28">
        <v>721</v>
      </c>
      <c r="S63" s="29">
        <f t="shared" si="5"/>
        <v>2.9248306356740091E-2</v>
      </c>
      <c r="T63" s="28">
        <v>25207</v>
      </c>
      <c r="U63" s="28">
        <v>1295</v>
      </c>
      <c r="V63" s="29">
        <f t="shared" si="6"/>
        <v>5.1374618161621768E-2</v>
      </c>
      <c r="W63" s="28">
        <v>25695</v>
      </c>
      <c r="X63" s="28">
        <v>1601</v>
      </c>
      <c r="Y63" s="29">
        <f t="shared" si="7"/>
        <v>6.2307841992605563E-2</v>
      </c>
      <c r="Z63" s="28">
        <v>25986</v>
      </c>
      <c r="AA63" s="28">
        <v>1260</v>
      </c>
      <c r="AB63" s="29">
        <f t="shared" si="8"/>
        <v>4.8487647194643269E-2</v>
      </c>
      <c r="AC63" s="28">
        <v>25863</v>
      </c>
      <c r="AD63" s="28">
        <v>653</v>
      </c>
      <c r="AE63" s="29">
        <f t="shared" si="9"/>
        <v>2.5248424390055292E-2</v>
      </c>
      <c r="AF63" s="28">
        <v>26286</v>
      </c>
      <c r="AG63" s="28">
        <v>481</v>
      </c>
      <c r="AH63" s="29">
        <f t="shared" si="10"/>
        <v>1.8298714144411473E-2</v>
      </c>
    </row>
    <row r="64" spans="1:34" x14ac:dyDescent="0.3">
      <c r="A64" s="3" t="s">
        <v>56</v>
      </c>
      <c r="B64" s="27">
        <v>87751</v>
      </c>
      <c r="C64" s="27">
        <v>606</v>
      </c>
      <c r="D64" s="26">
        <f t="shared" si="0"/>
        <v>6.9059042062198719E-3</v>
      </c>
      <c r="E64" s="27">
        <v>90463</v>
      </c>
      <c r="F64" s="27">
        <v>562</v>
      </c>
      <c r="G64" s="26">
        <f t="shared" si="1"/>
        <v>6.2124846622375997E-3</v>
      </c>
      <c r="H64" s="27">
        <v>93083</v>
      </c>
      <c r="I64" s="27">
        <v>638</v>
      </c>
      <c r="J64" s="26">
        <f t="shared" si="2"/>
        <v>6.8540979555880236E-3</v>
      </c>
      <c r="K64" s="27">
        <v>95645</v>
      </c>
      <c r="L64" s="27">
        <v>2156</v>
      </c>
      <c r="M64" s="26">
        <f t="shared" si="3"/>
        <v>2.254169062679701E-2</v>
      </c>
      <c r="N64" s="27">
        <v>98489</v>
      </c>
      <c r="O64" s="27">
        <v>5287</v>
      </c>
      <c r="P64" s="26">
        <f t="shared" si="4"/>
        <v>5.3681121749637017E-2</v>
      </c>
      <c r="Q64" s="27">
        <v>101328</v>
      </c>
      <c r="R64" s="27">
        <v>3547</v>
      </c>
      <c r="S64" s="26">
        <f t="shared" si="5"/>
        <v>3.5005131849044684E-2</v>
      </c>
      <c r="T64" s="27">
        <v>103778</v>
      </c>
      <c r="U64" s="27">
        <v>6327</v>
      </c>
      <c r="V64" s="26">
        <f t="shared" si="6"/>
        <v>6.0966678872207983E-2</v>
      </c>
      <c r="W64" s="27">
        <v>106085</v>
      </c>
      <c r="X64" s="27">
        <v>6301</v>
      </c>
      <c r="Y64" s="26">
        <f t="shared" si="7"/>
        <v>5.9395767544893244E-2</v>
      </c>
      <c r="Z64" s="27">
        <v>107631</v>
      </c>
      <c r="AA64" s="27">
        <v>4658</v>
      </c>
      <c r="AB64" s="26">
        <f t="shared" si="8"/>
        <v>4.327749440217038E-2</v>
      </c>
      <c r="AC64" s="27">
        <v>108244</v>
      </c>
      <c r="AD64" s="27">
        <v>2571</v>
      </c>
      <c r="AE64" s="26">
        <f t="shared" si="9"/>
        <v>2.3751893869406158E-2</v>
      </c>
      <c r="AF64" s="27">
        <v>109953</v>
      </c>
      <c r="AG64" s="27">
        <v>2087</v>
      </c>
      <c r="AH64" s="26">
        <f t="shared" si="10"/>
        <v>1.8980837266832192E-2</v>
      </c>
    </row>
    <row r="65" spans="1:34" x14ac:dyDescent="0.3">
      <c r="A65" s="4" t="s">
        <v>57</v>
      </c>
      <c r="B65" s="28">
        <v>17800</v>
      </c>
      <c r="C65" s="28">
        <v>141</v>
      </c>
      <c r="D65" s="29">
        <f t="shared" si="0"/>
        <v>7.9213483146067416E-3</v>
      </c>
      <c r="E65" s="28">
        <v>18371</v>
      </c>
      <c r="F65" s="28">
        <v>154</v>
      </c>
      <c r="G65" s="29">
        <f t="shared" si="1"/>
        <v>8.3827772032006968E-3</v>
      </c>
      <c r="H65" s="28">
        <v>18912</v>
      </c>
      <c r="I65" s="28">
        <v>183</v>
      </c>
      <c r="J65" s="29">
        <f t="shared" si="2"/>
        <v>9.6763959390862939E-3</v>
      </c>
      <c r="K65" s="28">
        <v>19392</v>
      </c>
      <c r="L65" s="28">
        <v>415</v>
      </c>
      <c r="M65" s="29">
        <f t="shared" si="3"/>
        <v>2.1400577557755776E-2</v>
      </c>
      <c r="N65" s="28">
        <v>19992</v>
      </c>
      <c r="O65" s="28">
        <v>1168</v>
      </c>
      <c r="P65" s="29">
        <f t="shared" si="4"/>
        <v>5.8423369347739097E-2</v>
      </c>
      <c r="Q65" s="28">
        <v>20633</v>
      </c>
      <c r="R65" s="28">
        <v>683</v>
      </c>
      <c r="S65" s="29">
        <f t="shared" si="5"/>
        <v>3.310231183056269E-2</v>
      </c>
      <c r="T65" s="28">
        <v>21151</v>
      </c>
      <c r="U65" s="28">
        <v>1251</v>
      </c>
      <c r="V65" s="29">
        <f t="shared" si="6"/>
        <v>5.9146139662427308E-2</v>
      </c>
      <c r="W65" s="28">
        <v>21676</v>
      </c>
      <c r="X65" s="28">
        <v>1376</v>
      </c>
      <c r="Y65" s="29">
        <f t="shared" si="7"/>
        <v>6.3480346927477393E-2</v>
      </c>
      <c r="Z65" s="28">
        <v>22055</v>
      </c>
      <c r="AA65" s="28">
        <v>985</v>
      </c>
      <c r="AB65" s="29">
        <f t="shared" si="8"/>
        <v>4.4661074586261618E-2</v>
      </c>
      <c r="AC65" s="28">
        <v>22317</v>
      </c>
      <c r="AD65" s="28">
        <v>615</v>
      </c>
      <c r="AE65" s="29">
        <f t="shared" si="9"/>
        <v>2.7557467401532466E-2</v>
      </c>
      <c r="AF65" s="28">
        <v>22702</v>
      </c>
      <c r="AG65" s="28">
        <v>404</v>
      </c>
      <c r="AH65" s="29">
        <f t="shared" si="10"/>
        <v>1.7795788917276012E-2</v>
      </c>
    </row>
    <row r="66" spans="1:34" x14ac:dyDescent="0.3">
      <c r="A66" s="4" t="s">
        <v>58</v>
      </c>
      <c r="B66" s="28">
        <v>29684</v>
      </c>
      <c r="C66" s="28">
        <v>179</v>
      </c>
      <c r="D66" s="29">
        <f t="shared" si="0"/>
        <v>6.0301846112383777E-3</v>
      </c>
      <c r="E66" s="28">
        <v>30390</v>
      </c>
      <c r="F66" s="28">
        <v>128</v>
      </c>
      <c r="G66" s="29">
        <f t="shared" si="1"/>
        <v>4.2119118130964136E-3</v>
      </c>
      <c r="H66" s="28">
        <v>31075</v>
      </c>
      <c r="I66" s="28">
        <v>143</v>
      </c>
      <c r="J66" s="29">
        <f t="shared" si="2"/>
        <v>4.6017699115044244E-3</v>
      </c>
      <c r="K66" s="28">
        <v>31820</v>
      </c>
      <c r="L66" s="28">
        <v>696</v>
      </c>
      <c r="M66" s="29">
        <f t="shared" si="3"/>
        <v>2.1873035826524199E-2</v>
      </c>
      <c r="N66" s="28">
        <v>32590</v>
      </c>
      <c r="O66" s="28">
        <v>1635</v>
      </c>
      <c r="P66" s="29">
        <f t="shared" si="4"/>
        <v>5.01687634243633E-2</v>
      </c>
      <c r="Q66" s="28">
        <v>33380</v>
      </c>
      <c r="R66" s="28">
        <v>1185</v>
      </c>
      <c r="S66" s="29">
        <f t="shared" si="5"/>
        <v>3.5500299580587175E-2</v>
      </c>
      <c r="T66" s="28">
        <v>34211</v>
      </c>
      <c r="U66" s="28">
        <v>2010</v>
      </c>
      <c r="V66" s="29">
        <f t="shared" si="6"/>
        <v>5.8753032650317151E-2</v>
      </c>
      <c r="W66" s="28">
        <v>34968</v>
      </c>
      <c r="X66" s="28">
        <v>2243</v>
      </c>
      <c r="Y66" s="29">
        <f t="shared" si="7"/>
        <v>6.4144360558224658E-2</v>
      </c>
      <c r="Z66" s="28">
        <v>35550</v>
      </c>
      <c r="AA66" s="28">
        <v>1758</v>
      </c>
      <c r="AB66" s="29">
        <f t="shared" si="8"/>
        <v>4.9451476793248947E-2</v>
      </c>
      <c r="AC66" s="28">
        <v>35595</v>
      </c>
      <c r="AD66" s="28">
        <v>1074</v>
      </c>
      <c r="AE66" s="29">
        <f t="shared" si="9"/>
        <v>3.0172777075431943E-2</v>
      </c>
      <c r="AF66" s="28">
        <v>36138</v>
      </c>
      <c r="AG66" s="28">
        <v>879</v>
      </c>
      <c r="AH66" s="29">
        <f t="shared" si="10"/>
        <v>2.4323426863689192E-2</v>
      </c>
    </row>
    <row r="67" spans="1:34" x14ac:dyDescent="0.3">
      <c r="A67" s="4" t="s">
        <v>59</v>
      </c>
      <c r="B67" s="28">
        <v>17306</v>
      </c>
      <c r="C67" s="28">
        <v>148</v>
      </c>
      <c r="D67" s="29">
        <f t="shared" si="0"/>
        <v>8.5519473015139257E-3</v>
      </c>
      <c r="E67" s="28">
        <v>17946</v>
      </c>
      <c r="F67" s="28">
        <v>113</v>
      </c>
      <c r="G67" s="29">
        <f t="shared" si="1"/>
        <v>6.2966677811211414E-3</v>
      </c>
      <c r="H67" s="28">
        <v>18556</v>
      </c>
      <c r="I67" s="28">
        <v>161</v>
      </c>
      <c r="J67" s="29">
        <f t="shared" si="2"/>
        <v>8.6764388876913127E-3</v>
      </c>
      <c r="K67" s="28">
        <v>19127</v>
      </c>
      <c r="L67" s="28">
        <v>204</v>
      </c>
      <c r="M67" s="29">
        <f t="shared" si="3"/>
        <v>1.0665551314895175E-2</v>
      </c>
      <c r="N67" s="28">
        <v>19828</v>
      </c>
      <c r="O67" s="28">
        <v>733</v>
      </c>
      <c r="P67" s="29">
        <f t="shared" si="4"/>
        <v>3.6967924147669959E-2</v>
      </c>
      <c r="Q67" s="28">
        <v>20399</v>
      </c>
      <c r="R67" s="28">
        <v>681</v>
      </c>
      <c r="S67" s="29">
        <f t="shared" si="5"/>
        <v>3.3383989411245651E-2</v>
      </c>
      <c r="T67" s="28">
        <v>20816</v>
      </c>
      <c r="U67" s="28">
        <v>1193</v>
      </c>
      <c r="V67" s="29">
        <f t="shared" si="6"/>
        <v>5.7311683320522673E-2</v>
      </c>
      <c r="W67" s="28">
        <v>21331</v>
      </c>
      <c r="X67" s="28">
        <v>1002</v>
      </c>
      <c r="Y67" s="29">
        <f t="shared" si="7"/>
        <v>4.697388776897473E-2</v>
      </c>
      <c r="Z67" s="28">
        <v>21507</v>
      </c>
      <c r="AA67" s="28">
        <v>639</v>
      </c>
      <c r="AB67" s="29">
        <f t="shared" si="8"/>
        <v>2.971125680011159E-2</v>
      </c>
      <c r="AC67" s="28">
        <v>21741</v>
      </c>
      <c r="AD67" s="28">
        <v>265</v>
      </c>
      <c r="AE67" s="29">
        <f t="shared" si="9"/>
        <v>1.2188951750149488E-2</v>
      </c>
      <c r="AF67" s="28">
        <v>22027</v>
      </c>
      <c r="AG67" s="28">
        <v>259</v>
      </c>
      <c r="AH67" s="29">
        <f t="shared" si="10"/>
        <v>1.1758296635946793E-2</v>
      </c>
    </row>
    <row r="68" spans="1:34" x14ac:dyDescent="0.3">
      <c r="A68" s="4" t="s">
        <v>60</v>
      </c>
      <c r="B68" s="28">
        <v>22961</v>
      </c>
      <c r="C68" s="28">
        <v>138</v>
      </c>
      <c r="D68" s="29">
        <f t="shared" si="0"/>
        <v>6.0101911937633376E-3</v>
      </c>
      <c r="E68" s="28">
        <v>23756</v>
      </c>
      <c r="F68" s="28">
        <v>167</v>
      </c>
      <c r="G68" s="29">
        <f t="shared" si="1"/>
        <v>7.0298029971375652E-3</v>
      </c>
      <c r="H68" s="28">
        <v>24540</v>
      </c>
      <c r="I68" s="28">
        <v>151</v>
      </c>
      <c r="J68" s="29">
        <f t="shared" si="2"/>
        <v>6.1532192339038309E-3</v>
      </c>
      <c r="K68" s="28">
        <v>25306</v>
      </c>
      <c r="L68" s="28">
        <v>841</v>
      </c>
      <c r="M68" s="29">
        <f t="shared" si="3"/>
        <v>3.323322532205801E-2</v>
      </c>
      <c r="N68" s="28">
        <v>26079</v>
      </c>
      <c r="O68" s="28">
        <v>1751</v>
      </c>
      <c r="P68" s="29">
        <f t="shared" si="4"/>
        <v>6.7142145020898047E-2</v>
      </c>
      <c r="Q68" s="28">
        <v>26916</v>
      </c>
      <c r="R68" s="28">
        <v>998</v>
      </c>
      <c r="S68" s="29">
        <f t="shared" si="5"/>
        <v>3.7078317729231682E-2</v>
      </c>
      <c r="T68" s="28">
        <v>27600</v>
      </c>
      <c r="U68" s="28">
        <v>1873</v>
      </c>
      <c r="V68" s="29">
        <f t="shared" si="6"/>
        <v>6.7862318840579708E-2</v>
      </c>
      <c r="W68" s="28">
        <v>28110</v>
      </c>
      <c r="X68" s="28">
        <v>1680</v>
      </c>
      <c r="Y68" s="29">
        <f t="shared" si="7"/>
        <v>5.9765208110992528E-2</v>
      </c>
      <c r="Z68" s="28">
        <v>28519</v>
      </c>
      <c r="AA68" s="28">
        <v>1276</v>
      </c>
      <c r="AB68" s="29">
        <f t="shared" si="8"/>
        <v>4.4742101756723586E-2</v>
      </c>
      <c r="AC68" s="28">
        <v>28591</v>
      </c>
      <c r="AD68" s="28">
        <v>617</v>
      </c>
      <c r="AE68" s="29">
        <f t="shared" si="9"/>
        <v>2.1580217550977582E-2</v>
      </c>
      <c r="AF68" s="28">
        <v>29086</v>
      </c>
      <c r="AG68" s="28">
        <v>545</v>
      </c>
      <c r="AH68" s="29">
        <f t="shared" si="10"/>
        <v>1.8737536959361891E-2</v>
      </c>
    </row>
    <row r="69" spans="1:34" x14ac:dyDescent="0.3">
      <c r="A69" s="3" t="s">
        <v>61</v>
      </c>
      <c r="B69" s="27">
        <v>87711</v>
      </c>
      <c r="C69" s="27">
        <v>365</v>
      </c>
      <c r="D69" s="26">
        <f t="shared" si="0"/>
        <v>4.161393667840978E-3</v>
      </c>
      <c r="E69" s="27">
        <v>90271</v>
      </c>
      <c r="F69" s="27">
        <v>522</v>
      </c>
      <c r="G69" s="26">
        <f t="shared" si="1"/>
        <v>5.7825879850671863E-3</v>
      </c>
      <c r="H69" s="27">
        <v>92924</v>
      </c>
      <c r="I69" s="27">
        <v>451</v>
      </c>
      <c r="J69" s="26">
        <f t="shared" si="2"/>
        <v>4.8534286083250829E-3</v>
      </c>
      <c r="K69" s="27">
        <v>95262</v>
      </c>
      <c r="L69" s="27">
        <v>1550</v>
      </c>
      <c r="M69" s="26">
        <f t="shared" si="3"/>
        <v>1.6270916000083978E-2</v>
      </c>
      <c r="N69" s="27">
        <v>97958</v>
      </c>
      <c r="O69" s="27">
        <v>4237</v>
      </c>
      <c r="P69" s="26">
        <f t="shared" si="4"/>
        <v>4.325323097654097E-2</v>
      </c>
      <c r="Q69" s="27">
        <v>100357</v>
      </c>
      <c r="R69" s="27">
        <v>3391</v>
      </c>
      <c r="S69" s="26">
        <f t="shared" si="5"/>
        <v>3.3789371942166468E-2</v>
      </c>
      <c r="T69" s="27">
        <v>102513</v>
      </c>
      <c r="U69" s="27">
        <v>7193</v>
      </c>
      <c r="V69" s="26">
        <f t="shared" si="6"/>
        <v>7.0166710563538279E-2</v>
      </c>
      <c r="W69" s="27">
        <v>104291</v>
      </c>
      <c r="X69" s="27">
        <v>6871</v>
      </c>
      <c r="Y69" s="26">
        <f t="shared" si="7"/>
        <v>6.5882962096441691E-2</v>
      </c>
      <c r="Z69" s="27">
        <v>105748</v>
      </c>
      <c r="AA69" s="27">
        <v>5045</v>
      </c>
      <c r="AB69" s="26">
        <f t="shared" si="8"/>
        <v>4.770775806634641E-2</v>
      </c>
      <c r="AC69" s="27">
        <v>107024</v>
      </c>
      <c r="AD69" s="27">
        <v>2617</v>
      </c>
      <c r="AE69" s="26">
        <f t="shared" si="9"/>
        <v>2.445245926147406E-2</v>
      </c>
      <c r="AF69" s="27">
        <v>108999</v>
      </c>
      <c r="AG69" s="27">
        <v>2290</v>
      </c>
      <c r="AH69" s="26">
        <f t="shared" si="10"/>
        <v>2.1009367058413379E-2</v>
      </c>
    </row>
    <row r="70" spans="1:34" x14ac:dyDescent="0.3">
      <c r="A70" s="4" t="s">
        <v>62</v>
      </c>
      <c r="B70" s="28">
        <v>16659</v>
      </c>
      <c r="C70" s="28">
        <v>83</v>
      </c>
      <c r="D70" s="29">
        <f t="shared" si="0"/>
        <v>4.9822918542529564E-3</v>
      </c>
      <c r="E70" s="28">
        <v>17120</v>
      </c>
      <c r="F70" s="28">
        <v>146</v>
      </c>
      <c r="G70" s="29">
        <f t="shared" si="1"/>
        <v>8.52803738317757E-3</v>
      </c>
      <c r="H70" s="28">
        <v>17742</v>
      </c>
      <c r="I70" s="28">
        <v>76</v>
      </c>
      <c r="J70" s="29">
        <f t="shared" si="2"/>
        <v>4.2836207868335021E-3</v>
      </c>
      <c r="K70" s="28">
        <v>18185</v>
      </c>
      <c r="L70" s="28">
        <v>184</v>
      </c>
      <c r="M70" s="29">
        <f t="shared" si="3"/>
        <v>1.0118229309870773E-2</v>
      </c>
      <c r="N70" s="28">
        <v>18726</v>
      </c>
      <c r="O70" s="28">
        <v>513</v>
      </c>
      <c r="P70" s="29">
        <f t="shared" si="4"/>
        <v>2.7395065684075615E-2</v>
      </c>
      <c r="Q70" s="28">
        <v>19238</v>
      </c>
      <c r="R70" s="28">
        <v>703</v>
      </c>
      <c r="S70" s="29">
        <f t="shared" si="5"/>
        <v>3.6542260110198566E-2</v>
      </c>
      <c r="T70" s="28">
        <v>19645</v>
      </c>
      <c r="U70" s="28">
        <v>1652</v>
      </c>
      <c r="V70" s="29">
        <f t="shared" si="6"/>
        <v>8.40926444387885E-2</v>
      </c>
      <c r="W70" s="28">
        <v>19989</v>
      </c>
      <c r="X70" s="28">
        <v>1203</v>
      </c>
      <c r="Y70" s="29">
        <f t="shared" si="7"/>
        <v>6.0183100705387967E-2</v>
      </c>
      <c r="Z70" s="28">
        <v>20288</v>
      </c>
      <c r="AA70" s="28">
        <v>1250</v>
      </c>
      <c r="AB70" s="29">
        <f t="shared" si="8"/>
        <v>6.1612776025236592E-2</v>
      </c>
      <c r="AC70" s="28">
        <v>20504</v>
      </c>
      <c r="AD70" s="28">
        <v>504</v>
      </c>
      <c r="AE70" s="29">
        <f t="shared" si="9"/>
        <v>2.4580569644947328E-2</v>
      </c>
      <c r="AF70" s="28">
        <v>20822</v>
      </c>
      <c r="AG70" s="28">
        <v>410</v>
      </c>
      <c r="AH70" s="29">
        <f t="shared" si="10"/>
        <v>1.9690711747190472E-2</v>
      </c>
    </row>
    <row r="71" spans="1:34" x14ac:dyDescent="0.3">
      <c r="A71" s="4" t="s">
        <v>63</v>
      </c>
      <c r="B71" s="28">
        <v>18656</v>
      </c>
      <c r="C71" s="28">
        <v>119</v>
      </c>
      <c r="D71" s="29">
        <f t="shared" si="0"/>
        <v>6.3786449399656948E-3</v>
      </c>
      <c r="E71" s="28">
        <v>19179</v>
      </c>
      <c r="F71" s="28">
        <v>139</v>
      </c>
      <c r="G71" s="29">
        <f t="shared" si="1"/>
        <v>7.2475102977214659E-3</v>
      </c>
      <c r="H71" s="28">
        <v>19831</v>
      </c>
      <c r="I71" s="28">
        <v>126</v>
      </c>
      <c r="J71" s="29">
        <f t="shared" si="2"/>
        <v>6.3536886692552065E-3</v>
      </c>
      <c r="K71" s="28">
        <v>20329</v>
      </c>
      <c r="L71" s="28">
        <v>213</v>
      </c>
      <c r="M71" s="29">
        <f t="shared" si="3"/>
        <v>1.0477642776329382E-2</v>
      </c>
      <c r="N71" s="28">
        <v>20939</v>
      </c>
      <c r="O71" s="28">
        <v>736</v>
      </c>
      <c r="P71" s="29">
        <f t="shared" si="4"/>
        <v>3.5149720617030422E-2</v>
      </c>
      <c r="Q71" s="28">
        <v>21493</v>
      </c>
      <c r="R71" s="28">
        <v>730</v>
      </c>
      <c r="S71" s="29">
        <f t="shared" si="5"/>
        <v>3.3964546596566322E-2</v>
      </c>
      <c r="T71" s="28">
        <v>21938</v>
      </c>
      <c r="U71" s="28">
        <v>1828</v>
      </c>
      <c r="V71" s="29">
        <f t="shared" si="6"/>
        <v>8.3325736165557482E-2</v>
      </c>
      <c r="W71" s="28">
        <v>22350</v>
      </c>
      <c r="X71" s="28">
        <v>1825</v>
      </c>
      <c r="Y71" s="29">
        <f t="shared" si="7"/>
        <v>8.1655480984340043E-2</v>
      </c>
      <c r="Z71" s="28">
        <v>22653</v>
      </c>
      <c r="AA71" s="28">
        <v>1292</v>
      </c>
      <c r="AB71" s="29">
        <f t="shared" si="8"/>
        <v>5.7034388381229859E-2</v>
      </c>
      <c r="AC71" s="28">
        <v>22981</v>
      </c>
      <c r="AD71" s="28">
        <v>611</v>
      </c>
      <c r="AE71" s="29">
        <f t="shared" si="9"/>
        <v>2.6587180714503285E-2</v>
      </c>
      <c r="AF71" s="28">
        <v>23531</v>
      </c>
      <c r="AG71" s="28">
        <v>549</v>
      </c>
      <c r="AH71" s="29">
        <f t="shared" si="10"/>
        <v>2.3330925162551527E-2</v>
      </c>
    </row>
    <row r="72" spans="1:34" x14ac:dyDescent="0.3">
      <c r="A72" s="4" t="s">
        <v>64</v>
      </c>
      <c r="B72" s="28">
        <v>13502</v>
      </c>
      <c r="C72" s="28">
        <v>80</v>
      </c>
      <c r="D72" s="29">
        <f t="shared" si="0"/>
        <v>5.9250481410161454E-3</v>
      </c>
      <c r="E72" s="28">
        <v>13909</v>
      </c>
      <c r="F72" s="28">
        <v>67</v>
      </c>
      <c r="G72" s="29">
        <f t="shared" si="1"/>
        <v>4.8170249478754765E-3</v>
      </c>
      <c r="H72" s="28">
        <v>14215</v>
      </c>
      <c r="I72" s="28">
        <v>88</v>
      </c>
      <c r="J72" s="29">
        <f t="shared" si="2"/>
        <v>6.1906436862469221E-3</v>
      </c>
      <c r="K72" s="28">
        <v>14520</v>
      </c>
      <c r="L72" s="28">
        <v>356</v>
      </c>
      <c r="M72" s="29">
        <f t="shared" si="3"/>
        <v>2.4517906336088153E-2</v>
      </c>
      <c r="N72" s="28">
        <v>14891</v>
      </c>
      <c r="O72" s="28">
        <v>627</v>
      </c>
      <c r="P72" s="29">
        <f t="shared" si="4"/>
        <v>4.2105970049022896E-2</v>
      </c>
      <c r="Q72" s="28">
        <v>15155</v>
      </c>
      <c r="R72" s="28">
        <v>734</v>
      </c>
      <c r="S72" s="29">
        <f t="shared" si="5"/>
        <v>4.8432860442098317E-2</v>
      </c>
      <c r="T72" s="28">
        <v>15416</v>
      </c>
      <c r="U72" s="28">
        <v>1197</v>
      </c>
      <c r="V72" s="29">
        <f t="shared" si="6"/>
        <v>7.7646600934094451E-2</v>
      </c>
      <c r="W72" s="28">
        <v>15626</v>
      </c>
      <c r="X72" s="28">
        <v>1467</v>
      </c>
      <c r="Y72" s="29">
        <f t="shared" si="7"/>
        <v>9.3881991552540636E-2</v>
      </c>
      <c r="Z72" s="28">
        <v>15802</v>
      </c>
      <c r="AA72" s="28">
        <v>767</v>
      </c>
      <c r="AB72" s="29">
        <f t="shared" si="8"/>
        <v>4.8538159726616882E-2</v>
      </c>
      <c r="AC72" s="28">
        <v>15971</v>
      </c>
      <c r="AD72" s="28">
        <v>614</v>
      </c>
      <c r="AE72" s="29">
        <f t="shared" si="9"/>
        <v>3.8444680984284017E-2</v>
      </c>
      <c r="AF72" s="28">
        <v>16286</v>
      </c>
      <c r="AG72" s="28">
        <v>506</v>
      </c>
      <c r="AH72" s="29">
        <f t="shared" si="10"/>
        <v>3.1069630357362151E-2</v>
      </c>
    </row>
    <row r="73" spans="1:34" x14ac:dyDescent="0.3">
      <c r="A73" s="4" t="s">
        <v>65</v>
      </c>
      <c r="B73" s="28">
        <v>18872</v>
      </c>
      <c r="C73" s="28">
        <v>50</v>
      </c>
      <c r="D73" s="29">
        <f t="shared" si="0"/>
        <v>2.6494277236116998E-3</v>
      </c>
      <c r="E73" s="28">
        <v>19405</v>
      </c>
      <c r="F73" s="28">
        <v>110</v>
      </c>
      <c r="G73" s="29">
        <f t="shared" si="1"/>
        <v>5.6686421025508886E-3</v>
      </c>
      <c r="H73" s="28">
        <v>19964</v>
      </c>
      <c r="I73" s="28">
        <v>115</v>
      </c>
      <c r="J73" s="29">
        <f t="shared" si="2"/>
        <v>5.7603686635944703E-3</v>
      </c>
      <c r="K73" s="28">
        <v>20606</v>
      </c>
      <c r="L73" s="28">
        <v>501</v>
      </c>
      <c r="M73" s="29">
        <f t="shared" si="3"/>
        <v>2.431330680384354E-2</v>
      </c>
      <c r="N73" s="28">
        <v>21225</v>
      </c>
      <c r="O73" s="28">
        <v>1399</v>
      </c>
      <c r="P73" s="29">
        <f t="shared" si="4"/>
        <v>6.5912838633686688E-2</v>
      </c>
      <c r="Q73" s="28">
        <v>21781</v>
      </c>
      <c r="R73" s="28">
        <v>686</v>
      </c>
      <c r="S73" s="29">
        <f t="shared" si="5"/>
        <v>3.1495339975207752E-2</v>
      </c>
      <c r="T73" s="28">
        <v>22308</v>
      </c>
      <c r="U73" s="28">
        <v>1393</v>
      </c>
      <c r="V73" s="29">
        <f t="shared" si="6"/>
        <v>6.2443966290120133E-2</v>
      </c>
      <c r="W73" s="28">
        <v>22807</v>
      </c>
      <c r="X73" s="28">
        <v>952</v>
      </c>
      <c r="Y73" s="29">
        <f t="shared" si="7"/>
        <v>4.1741570570438903E-2</v>
      </c>
      <c r="Z73" s="28">
        <v>23196</v>
      </c>
      <c r="AA73" s="28">
        <v>832</v>
      </c>
      <c r="AB73" s="29">
        <f t="shared" si="8"/>
        <v>3.5868253147094326E-2</v>
      </c>
      <c r="AC73" s="28">
        <v>23541</v>
      </c>
      <c r="AD73" s="28">
        <v>449</v>
      </c>
      <c r="AE73" s="29">
        <f t="shared" si="9"/>
        <v>1.9073106495051187E-2</v>
      </c>
      <c r="AF73" s="28">
        <v>23895</v>
      </c>
      <c r="AG73" s="28">
        <v>424</v>
      </c>
      <c r="AH73" s="29">
        <f t="shared" si="10"/>
        <v>1.774429797028667E-2</v>
      </c>
    </row>
    <row r="74" spans="1:34" x14ac:dyDescent="0.3">
      <c r="A74" s="4" t="s">
        <v>66</v>
      </c>
      <c r="B74" s="28">
        <v>20022</v>
      </c>
      <c r="C74" s="28">
        <v>33</v>
      </c>
      <c r="D74" s="29">
        <f t="shared" si="0"/>
        <v>1.648186994306263E-3</v>
      </c>
      <c r="E74" s="28">
        <v>20658</v>
      </c>
      <c r="F74" s="28">
        <v>60</v>
      </c>
      <c r="G74" s="29">
        <f t="shared" si="1"/>
        <v>2.904443799012489E-3</v>
      </c>
      <c r="H74" s="28">
        <v>21172</v>
      </c>
      <c r="I74" s="28">
        <v>46</v>
      </c>
      <c r="J74" s="29">
        <f t="shared" si="2"/>
        <v>2.1726808993009637E-3</v>
      </c>
      <c r="K74" s="28">
        <v>21622</v>
      </c>
      <c r="L74" s="28">
        <v>296</v>
      </c>
      <c r="M74" s="29">
        <f t="shared" si="3"/>
        <v>1.3689760429192489E-2</v>
      </c>
      <c r="N74" s="28">
        <v>22177</v>
      </c>
      <c r="O74" s="28">
        <v>962</v>
      </c>
      <c r="P74" s="29">
        <f t="shared" si="4"/>
        <v>4.3378274789196015E-2</v>
      </c>
      <c r="Q74" s="28">
        <v>22690</v>
      </c>
      <c r="R74" s="28">
        <v>538</v>
      </c>
      <c r="S74" s="29">
        <f t="shared" si="5"/>
        <v>2.371088585279859E-2</v>
      </c>
      <c r="T74" s="28">
        <v>23206</v>
      </c>
      <c r="U74" s="28">
        <v>1123</v>
      </c>
      <c r="V74" s="29">
        <f t="shared" si="6"/>
        <v>4.8392657071447041E-2</v>
      </c>
      <c r="W74" s="28">
        <v>23519</v>
      </c>
      <c r="X74" s="28">
        <v>1424</v>
      </c>
      <c r="Y74" s="29">
        <f t="shared" si="7"/>
        <v>6.0546791955440285E-2</v>
      </c>
      <c r="Z74" s="28">
        <v>23809</v>
      </c>
      <c r="AA74" s="28">
        <v>904</v>
      </c>
      <c r="AB74" s="29">
        <f t="shared" si="8"/>
        <v>3.796883531437692E-2</v>
      </c>
      <c r="AC74" s="28">
        <v>24027</v>
      </c>
      <c r="AD74" s="28">
        <v>439</v>
      </c>
      <c r="AE74" s="29">
        <f t="shared" si="9"/>
        <v>1.827111166604237E-2</v>
      </c>
      <c r="AF74" s="28">
        <v>24465</v>
      </c>
      <c r="AG74" s="28">
        <v>401</v>
      </c>
      <c r="AH74" s="29">
        <f t="shared" si="10"/>
        <v>1.6390762313509093E-2</v>
      </c>
    </row>
    <row r="75" spans="1:34" x14ac:dyDescent="0.3">
      <c r="A75" s="3" t="s">
        <v>67</v>
      </c>
      <c r="B75" s="27">
        <v>201741</v>
      </c>
      <c r="C75" s="27">
        <v>1641</v>
      </c>
      <c r="D75" s="26">
        <f t="shared" si="0"/>
        <v>8.1341918598599201E-3</v>
      </c>
      <c r="E75" s="27">
        <v>207776</v>
      </c>
      <c r="F75" s="27">
        <v>1016</v>
      </c>
      <c r="G75" s="26">
        <f t="shared" si="1"/>
        <v>4.8898814107500386E-3</v>
      </c>
      <c r="H75" s="27">
        <v>213228</v>
      </c>
      <c r="I75" s="27">
        <v>1018</v>
      </c>
      <c r="J75" s="26">
        <f t="shared" si="2"/>
        <v>4.7742322771868609E-3</v>
      </c>
      <c r="K75" s="27">
        <v>218271</v>
      </c>
      <c r="L75" s="27">
        <v>2303</v>
      </c>
      <c r="M75" s="26">
        <f t="shared" si="3"/>
        <v>1.0551103902946337E-2</v>
      </c>
      <c r="N75" s="27">
        <v>224044</v>
      </c>
      <c r="O75" s="27">
        <v>6177</v>
      </c>
      <c r="P75" s="26">
        <f t="shared" si="4"/>
        <v>2.7570477227687417E-2</v>
      </c>
      <c r="Q75" s="27">
        <v>229228</v>
      </c>
      <c r="R75" s="27">
        <v>7287</v>
      </c>
      <c r="S75" s="26">
        <f t="shared" si="5"/>
        <v>3.1789310206432025E-2</v>
      </c>
      <c r="T75" s="27">
        <v>233816</v>
      </c>
      <c r="U75" s="27">
        <v>12260</v>
      </c>
      <c r="V75" s="26">
        <f t="shared" si="6"/>
        <v>5.2434392855920893E-2</v>
      </c>
      <c r="W75" s="27">
        <v>238620</v>
      </c>
      <c r="X75" s="27">
        <v>12973</v>
      </c>
      <c r="Y75" s="26">
        <f t="shared" si="7"/>
        <v>5.4366775626519155E-2</v>
      </c>
      <c r="Z75" s="27">
        <v>241897</v>
      </c>
      <c r="AA75" s="27">
        <v>10666</v>
      </c>
      <c r="AB75" s="26">
        <f t="shared" si="8"/>
        <v>4.4093147083262708E-2</v>
      </c>
      <c r="AC75" s="27">
        <v>243587</v>
      </c>
      <c r="AD75" s="27">
        <v>5401</v>
      </c>
      <c r="AE75" s="26">
        <f t="shared" si="9"/>
        <v>2.2172776051267103E-2</v>
      </c>
      <c r="AF75" s="27">
        <v>247642</v>
      </c>
      <c r="AG75" s="27">
        <v>4724</v>
      </c>
      <c r="AH75" s="26">
        <f t="shared" si="10"/>
        <v>1.9075924116264607E-2</v>
      </c>
    </row>
    <row r="76" spans="1:34" x14ac:dyDescent="0.3">
      <c r="A76" s="4" t="s">
        <v>68</v>
      </c>
      <c r="B76" s="28">
        <v>18686</v>
      </c>
      <c r="C76" s="28">
        <v>135</v>
      </c>
      <c r="D76" s="29">
        <f t="shared" ref="D76:D100" si="11">(C76/B76)</f>
        <v>7.2246601733918442E-3</v>
      </c>
      <c r="E76" s="28">
        <v>19306</v>
      </c>
      <c r="F76" s="28">
        <v>118</v>
      </c>
      <c r="G76" s="29">
        <f t="shared" ref="G76:G100" si="12">(F76/E76)</f>
        <v>6.1120895058531027E-3</v>
      </c>
      <c r="H76" s="28">
        <v>19876</v>
      </c>
      <c r="I76" s="28">
        <v>143</v>
      </c>
      <c r="J76" s="29">
        <f t="shared" ref="J76:J100" si="13">(I76/H76)</f>
        <v>7.1946065606761922E-3</v>
      </c>
      <c r="K76" s="28">
        <v>20402</v>
      </c>
      <c r="L76" s="28">
        <v>227</v>
      </c>
      <c r="M76" s="29">
        <f t="shared" ref="M76:M100" si="14">(L76/K76)</f>
        <v>1.1126360160768551E-2</v>
      </c>
      <c r="N76" s="28">
        <v>20942</v>
      </c>
      <c r="O76" s="28">
        <v>410</v>
      </c>
      <c r="P76" s="29">
        <f t="shared" ref="P76:P100" si="15">(O76/N76)</f>
        <v>1.9577881768694488E-2</v>
      </c>
      <c r="Q76" s="28">
        <v>21483</v>
      </c>
      <c r="R76" s="28">
        <v>673</v>
      </c>
      <c r="S76" s="29">
        <f t="shared" ref="S76:S100" si="16">(R76/Q76)</f>
        <v>3.1327095843224878E-2</v>
      </c>
      <c r="T76" s="28">
        <v>21934</v>
      </c>
      <c r="U76" s="28">
        <v>878</v>
      </c>
      <c r="V76" s="29">
        <f t="shared" ref="V76:V100" si="17">(U76/T76)</f>
        <v>4.0029178444424184E-2</v>
      </c>
      <c r="W76" s="28">
        <v>22408</v>
      </c>
      <c r="X76" s="28">
        <v>1229</v>
      </c>
      <c r="Y76" s="29">
        <f t="shared" ref="Y76:Y100" si="18">(X76/W76)</f>
        <v>5.4846483398786144E-2</v>
      </c>
      <c r="Z76" s="28">
        <v>22701</v>
      </c>
      <c r="AA76" s="28">
        <v>830</v>
      </c>
      <c r="AB76" s="29">
        <f t="shared" ref="AB76:AB100" si="19">(AA76/Z76)</f>
        <v>3.6562265979472271E-2</v>
      </c>
      <c r="AC76" s="28">
        <v>22883</v>
      </c>
      <c r="AD76" s="28">
        <v>430</v>
      </c>
      <c r="AE76" s="29">
        <f t="shared" ref="AE76:AE100" si="20">(AD76/AC76)</f>
        <v>1.8791242407027051E-2</v>
      </c>
      <c r="AF76" s="28">
        <v>23300</v>
      </c>
      <c r="AG76" s="28">
        <v>288</v>
      </c>
      <c r="AH76" s="29">
        <f t="shared" ref="AH76:AH100" si="21">(AG76/AF76)</f>
        <v>1.2360515021459227E-2</v>
      </c>
    </row>
    <row r="77" spans="1:34" x14ac:dyDescent="0.3">
      <c r="A77" s="4" t="s">
        <v>69</v>
      </c>
      <c r="B77" s="28">
        <v>71607</v>
      </c>
      <c r="C77" s="28">
        <v>718</v>
      </c>
      <c r="D77" s="29">
        <f t="shared" si="11"/>
        <v>1.0026952672224783E-2</v>
      </c>
      <c r="E77" s="28">
        <v>73029</v>
      </c>
      <c r="F77" s="28">
        <v>331</v>
      </c>
      <c r="G77" s="29">
        <f t="shared" si="12"/>
        <v>4.5324460145969407E-3</v>
      </c>
      <c r="H77" s="28">
        <v>74239</v>
      </c>
      <c r="I77" s="28">
        <v>363</v>
      </c>
      <c r="J77" s="29">
        <f t="shared" si="13"/>
        <v>4.8896132760408951E-3</v>
      </c>
      <c r="K77" s="28">
        <v>75120</v>
      </c>
      <c r="L77" s="28">
        <v>994</v>
      </c>
      <c r="M77" s="29">
        <f t="shared" si="14"/>
        <v>1.3232161874334398E-2</v>
      </c>
      <c r="N77" s="28">
        <v>76382</v>
      </c>
      <c r="O77" s="28">
        <v>2074</v>
      </c>
      <c r="P77" s="29">
        <f t="shared" si="15"/>
        <v>2.7152994160927969E-2</v>
      </c>
      <c r="Q77" s="28">
        <v>77474</v>
      </c>
      <c r="R77" s="28">
        <v>2852</v>
      </c>
      <c r="S77" s="29">
        <f t="shared" si="16"/>
        <v>3.6812349949660532E-2</v>
      </c>
      <c r="T77" s="28">
        <v>78395</v>
      </c>
      <c r="U77" s="28">
        <v>4315</v>
      </c>
      <c r="V77" s="29">
        <f t="shared" si="17"/>
        <v>5.5041775623445373E-2</v>
      </c>
      <c r="W77" s="28">
        <v>79457</v>
      </c>
      <c r="X77" s="28">
        <v>3936</v>
      </c>
      <c r="Y77" s="29">
        <f t="shared" si="18"/>
        <v>4.9536227141724454E-2</v>
      </c>
      <c r="Z77" s="28">
        <v>79962</v>
      </c>
      <c r="AA77" s="28">
        <v>3502</v>
      </c>
      <c r="AB77" s="29">
        <f t="shared" si="19"/>
        <v>4.3795803006428054E-2</v>
      </c>
      <c r="AC77" s="28">
        <v>80472</v>
      </c>
      <c r="AD77" s="28">
        <v>1723</v>
      </c>
      <c r="AE77" s="29">
        <f t="shared" si="20"/>
        <v>2.1411174072969479E-2</v>
      </c>
      <c r="AF77" s="28">
        <v>81287</v>
      </c>
      <c r="AG77" s="28">
        <v>1797</v>
      </c>
      <c r="AH77" s="29">
        <f t="shared" si="21"/>
        <v>2.2106855954826726E-2</v>
      </c>
    </row>
    <row r="78" spans="1:34" x14ac:dyDescent="0.3">
      <c r="A78" s="4" t="s">
        <v>70</v>
      </c>
      <c r="B78" s="28">
        <v>34132</v>
      </c>
      <c r="C78" s="28">
        <v>153</v>
      </c>
      <c r="D78" s="29">
        <f t="shared" si="11"/>
        <v>4.4825969764443925E-3</v>
      </c>
      <c r="E78" s="28">
        <v>35326</v>
      </c>
      <c r="F78" s="28">
        <v>99</v>
      </c>
      <c r="G78" s="29">
        <f t="shared" si="12"/>
        <v>2.802468436845383E-3</v>
      </c>
      <c r="H78" s="28">
        <v>36481</v>
      </c>
      <c r="I78" s="28">
        <v>112</v>
      </c>
      <c r="J78" s="29">
        <f t="shared" si="13"/>
        <v>3.070091280392533E-3</v>
      </c>
      <c r="K78" s="28">
        <v>37445</v>
      </c>
      <c r="L78" s="28">
        <v>336</v>
      </c>
      <c r="M78" s="29">
        <f t="shared" si="14"/>
        <v>8.9731606355988782E-3</v>
      </c>
      <c r="N78" s="28">
        <v>38616</v>
      </c>
      <c r="O78" s="28">
        <v>1214</v>
      </c>
      <c r="P78" s="29">
        <f t="shared" si="15"/>
        <v>3.1437746012015745E-2</v>
      </c>
      <c r="Q78" s="28">
        <v>39606</v>
      </c>
      <c r="R78" s="28">
        <v>980</v>
      </c>
      <c r="S78" s="29">
        <f t="shared" si="16"/>
        <v>2.4743725698126547E-2</v>
      </c>
      <c r="T78" s="28">
        <v>40466</v>
      </c>
      <c r="U78" s="28">
        <v>2150</v>
      </c>
      <c r="V78" s="29">
        <f t="shared" si="17"/>
        <v>5.3131023575347207E-2</v>
      </c>
      <c r="W78" s="28">
        <v>41315</v>
      </c>
      <c r="X78" s="28">
        <v>2532</v>
      </c>
      <c r="Y78" s="29">
        <f t="shared" si="18"/>
        <v>6.1285247488805518E-2</v>
      </c>
      <c r="Z78" s="28">
        <v>41956</v>
      </c>
      <c r="AA78" s="28">
        <v>1863</v>
      </c>
      <c r="AB78" s="29">
        <f t="shared" si="19"/>
        <v>4.4403660978167607E-2</v>
      </c>
      <c r="AC78" s="28">
        <v>42096</v>
      </c>
      <c r="AD78" s="28">
        <v>820</v>
      </c>
      <c r="AE78" s="29">
        <f t="shared" si="20"/>
        <v>1.9479285442797416E-2</v>
      </c>
      <c r="AF78" s="28">
        <v>42810</v>
      </c>
      <c r="AG78" s="28">
        <v>651</v>
      </c>
      <c r="AH78" s="29">
        <f t="shared" si="21"/>
        <v>1.5206727400140153E-2</v>
      </c>
    </row>
    <row r="79" spans="1:34" x14ac:dyDescent="0.3">
      <c r="A79" s="4" t="s">
        <v>71</v>
      </c>
      <c r="B79" s="28">
        <v>18427</v>
      </c>
      <c r="C79" s="28">
        <v>236</v>
      </c>
      <c r="D79" s="29">
        <f t="shared" si="11"/>
        <v>1.2807293645194551E-2</v>
      </c>
      <c r="E79" s="28">
        <v>19213</v>
      </c>
      <c r="F79" s="28">
        <v>130</v>
      </c>
      <c r="G79" s="29">
        <f t="shared" si="12"/>
        <v>6.7662520168635821E-3</v>
      </c>
      <c r="H79" s="28">
        <v>19869</v>
      </c>
      <c r="I79" s="28">
        <v>119</v>
      </c>
      <c r="J79" s="29">
        <f t="shared" si="13"/>
        <v>5.989229452916604E-3</v>
      </c>
      <c r="K79" s="28">
        <v>20597</v>
      </c>
      <c r="L79" s="28">
        <v>286</v>
      </c>
      <c r="M79" s="29">
        <f t="shared" si="14"/>
        <v>1.3885517308345875E-2</v>
      </c>
      <c r="N79" s="28">
        <v>21256</v>
      </c>
      <c r="O79" s="28">
        <v>753</v>
      </c>
      <c r="P79" s="29">
        <f t="shared" si="15"/>
        <v>3.5425291682348516E-2</v>
      </c>
      <c r="Q79" s="28">
        <v>21884</v>
      </c>
      <c r="R79" s="28">
        <v>364</v>
      </c>
      <c r="S79" s="29">
        <f t="shared" si="16"/>
        <v>1.663315664412356E-2</v>
      </c>
      <c r="T79" s="28">
        <v>22521</v>
      </c>
      <c r="U79" s="28">
        <v>935</v>
      </c>
      <c r="V79" s="29">
        <f t="shared" si="17"/>
        <v>4.1516806536121845E-2</v>
      </c>
      <c r="W79" s="28">
        <v>23151</v>
      </c>
      <c r="X79" s="28">
        <v>1222</v>
      </c>
      <c r="Y79" s="29">
        <f t="shared" si="18"/>
        <v>5.278389702388666E-2</v>
      </c>
      <c r="Z79" s="28">
        <v>23663</v>
      </c>
      <c r="AA79" s="28">
        <v>1317</v>
      </c>
      <c r="AB79" s="29">
        <f t="shared" si="19"/>
        <v>5.5656510163546467E-2</v>
      </c>
      <c r="AC79" s="28">
        <v>23886</v>
      </c>
      <c r="AD79" s="28">
        <v>657</v>
      </c>
      <c r="AE79" s="29">
        <f t="shared" si="20"/>
        <v>2.7505651846269782E-2</v>
      </c>
      <c r="AF79" s="28">
        <v>24444</v>
      </c>
      <c r="AG79" s="28">
        <v>532</v>
      </c>
      <c r="AH79" s="29">
        <f t="shared" si="21"/>
        <v>2.1764032073310423E-2</v>
      </c>
    </row>
    <row r="80" spans="1:34" x14ac:dyDescent="0.3">
      <c r="A80" s="4" t="s">
        <v>72</v>
      </c>
      <c r="B80" s="28">
        <v>26265</v>
      </c>
      <c r="C80" s="28">
        <v>190</v>
      </c>
      <c r="D80" s="29">
        <f t="shared" si="11"/>
        <v>7.2339615457833618E-3</v>
      </c>
      <c r="E80" s="28">
        <v>27034</v>
      </c>
      <c r="F80" s="28">
        <v>90</v>
      </c>
      <c r="G80" s="29">
        <f t="shared" si="12"/>
        <v>3.3291410816009468E-3</v>
      </c>
      <c r="H80" s="28">
        <v>27796</v>
      </c>
      <c r="I80" s="28">
        <v>142</v>
      </c>
      <c r="J80" s="29">
        <f t="shared" si="13"/>
        <v>5.1086487264354581E-3</v>
      </c>
      <c r="K80" s="28">
        <v>28588</v>
      </c>
      <c r="L80" s="28">
        <v>182</v>
      </c>
      <c r="M80" s="29">
        <f t="shared" si="14"/>
        <v>6.3663075416258569E-3</v>
      </c>
      <c r="N80" s="28">
        <v>29553</v>
      </c>
      <c r="O80" s="28">
        <v>744</v>
      </c>
      <c r="P80" s="29">
        <f t="shared" si="15"/>
        <v>2.517510912597706E-2</v>
      </c>
      <c r="Q80" s="28">
        <v>30373</v>
      </c>
      <c r="R80" s="28">
        <v>1111</v>
      </c>
      <c r="S80" s="29">
        <f t="shared" si="16"/>
        <v>3.6578540150791823E-2</v>
      </c>
      <c r="T80" s="28">
        <v>31181</v>
      </c>
      <c r="U80" s="28">
        <v>1508</v>
      </c>
      <c r="V80" s="29">
        <f t="shared" si="17"/>
        <v>4.8362785029344796E-2</v>
      </c>
      <c r="W80" s="28">
        <v>31928</v>
      </c>
      <c r="X80" s="28">
        <v>1862</v>
      </c>
      <c r="Y80" s="29">
        <f t="shared" si="18"/>
        <v>5.8318717113505385E-2</v>
      </c>
      <c r="Z80" s="28">
        <v>32542</v>
      </c>
      <c r="AA80" s="28">
        <v>1411</v>
      </c>
      <c r="AB80" s="29">
        <f t="shared" si="19"/>
        <v>4.335935099256346E-2</v>
      </c>
      <c r="AC80" s="28">
        <v>32717</v>
      </c>
      <c r="AD80" s="28">
        <v>733</v>
      </c>
      <c r="AE80" s="29">
        <f t="shared" si="20"/>
        <v>2.2404254668826604E-2</v>
      </c>
      <c r="AF80" s="28">
        <v>33380</v>
      </c>
      <c r="AG80" s="28">
        <v>627</v>
      </c>
      <c r="AH80" s="29">
        <f t="shared" si="21"/>
        <v>1.878370281605752E-2</v>
      </c>
    </row>
    <row r="81" spans="1:34" x14ac:dyDescent="0.3">
      <c r="A81" s="4" t="s">
        <v>73</v>
      </c>
      <c r="B81" s="28">
        <v>14621</v>
      </c>
      <c r="C81" s="28">
        <v>110</v>
      </c>
      <c r="D81" s="29">
        <f t="shared" si="11"/>
        <v>7.5234252103139323E-3</v>
      </c>
      <c r="E81" s="28">
        <v>15072</v>
      </c>
      <c r="F81" s="28">
        <v>97</v>
      </c>
      <c r="G81" s="29">
        <f t="shared" si="12"/>
        <v>6.435774946921444E-3</v>
      </c>
      <c r="H81" s="28">
        <v>15466</v>
      </c>
      <c r="I81" s="28">
        <v>63</v>
      </c>
      <c r="J81" s="29">
        <f t="shared" si="13"/>
        <v>4.0734514418724948E-3</v>
      </c>
      <c r="K81" s="28">
        <v>15957</v>
      </c>
      <c r="L81" s="28">
        <v>65</v>
      </c>
      <c r="M81" s="29">
        <f t="shared" si="14"/>
        <v>4.0734473898602491E-3</v>
      </c>
      <c r="N81" s="28">
        <v>16456</v>
      </c>
      <c r="O81" s="28">
        <v>296</v>
      </c>
      <c r="P81" s="29">
        <f t="shared" si="15"/>
        <v>1.7987360233349538E-2</v>
      </c>
      <c r="Q81" s="28">
        <v>16874</v>
      </c>
      <c r="R81" s="28">
        <v>391</v>
      </c>
      <c r="S81" s="29">
        <f t="shared" si="16"/>
        <v>2.317174351072656E-2</v>
      </c>
      <c r="T81" s="28">
        <v>17217</v>
      </c>
      <c r="U81" s="28">
        <v>880</v>
      </c>
      <c r="V81" s="29">
        <f t="shared" si="17"/>
        <v>5.1112272753673693E-2</v>
      </c>
      <c r="W81" s="28">
        <v>17680</v>
      </c>
      <c r="X81" s="28">
        <v>1018</v>
      </c>
      <c r="Y81" s="29">
        <f t="shared" si="18"/>
        <v>5.7579185520361988E-2</v>
      </c>
      <c r="Z81" s="28">
        <v>17954</v>
      </c>
      <c r="AA81" s="28">
        <v>814</v>
      </c>
      <c r="AB81" s="29">
        <f t="shared" si="19"/>
        <v>4.533808622034087E-2</v>
      </c>
      <c r="AC81" s="28">
        <v>18155</v>
      </c>
      <c r="AD81" s="28">
        <v>463</v>
      </c>
      <c r="AE81" s="29">
        <f t="shared" si="20"/>
        <v>2.5502616359129718E-2</v>
      </c>
      <c r="AF81" s="28">
        <v>18417</v>
      </c>
      <c r="AG81" s="28">
        <v>289</v>
      </c>
      <c r="AH81" s="29">
        <f t="shared" si="21"/>
        <v>1.569202367377966E-2</v>
      </c>
    </row>
    <row r="82" spans="1:34" x14ac:dyDescent="0.3">
      <c r="A82" s="4" t="s">
        <v>74</v>
      </c>
      <c r="B82" s="28">
        <v>18003</v>
      </c>
      <c r="C82" s="28">
        <v>99</v>
      </c>
      <c r="D82" s="29">
        <f t="shared" si="11"/>
        <v>5.4990834860856527E-3</v>
      </c>
      <c r="E82" s="28">
        <v>18796</v>
      </c>
      <c r="F82" s="28">
        <v>151</v>
      </c>
      <c r="G82" s="29">
        <f t="shared" si="12"/>
        <v>8.0336241753564581E-3</v>
      </c>
      <c r="H82" s="28">
        <v>19501</v>
      </c>
      <c r="I82" s="28">
        <v>76</v>
      </c>
      <c r="J82" s="29">
        <f t="shared" si="13"/>
        <v>3.8972360391774782E-3</v>
      </c>
      <c r="K82" s="28">
        <v>20162</v>
      </c>
      <c r="L82" s="28">
        <v>213</v>
      </c>
      <c r="M82" s="29">
        <f t="shared" si="14"/>
        <v>1.0564428132129749E-2</v>
      </c>
      <c r="N82" s="28">
        <v>20839</v>
      </c>
      <c r="O82" s="28">
        <v>686</v>
      </c>
      <c r="P82" s="29">
        <f t="shared" si="15"/>
        <v>3.2919046019482701E-2</v>
      </c>
      <c r="Q82" s="28">
        <v>21534</v>
      </c>
      <c r="R82" s="28">
        <v>916</v>
      </c>
      <c r="S82" s="29">
        <f t="shared" si="16"/>
        <v>4.253738274356831E-2</v>
      </c>
      <c r="T82" s="28">
        <v>22102</v>
      </c>
      <c r="U82" s="28">
        <v>1594</v>
      </c>
      <c r="V82" s="29">
        <f t="shared" si="17"/>
        <v>7.2120170120351101E-2</v>
      </c>
      <c r="W82" s="28">
        <v>22681</v>
      </c>
      <c r="X82" s="28">
        <v>1174</v>
      </c>
      <c r="Y82" s="29">
        <f t="shared" si="18"/>
        <v>5.1761386182267097E-2</v>
      </c>
      <c r="Z82" s="28">
        <v>23119</v>
      </c>
      <c r="AA82" s="28">
        <v>929</v>
      </c>
      <c r="AB82" s="29">
        <f t="shared" si="19"/>
        <v>4.0183398935940133E-2</v>
      </c>
      <c r="AC82" s="28">
        <v>23378</v>
      </c>
      <c r="AD82" s="28">
        <v>575</v>
      </c>
      <c r="AE82" s="29">
        <f t="shared" si="20"/>
        <v>2.4595773804431516E-2</v>
      </c>
      <c r="AF82" s="28">
        <v>24004</v>
      </c>
      <c r="AG82" s="28">
        <v>540</v>
      </c>
      <c r="AH82" s="29">
        <f t="shared" si="21"/>
        <v>2.2496250624895849E-2</v>
      </c>
    </row>
    <row r="83" spans="1:34" x14ac:dyDescent="0.3">
      <c r="A83" s="3" t="s">
        <v>75</v>
      </c>
      <c r="B83" s="27">
        <v>108869</v>
      </c>
      <c r="C83" s="27">
        <v>546</v>
      </c>
      <c r="D83" s="26">
        <f t="shared" si="11"/>
        <v>5.0152017562391498E-3</v>
      </c>
      <c r="E83" s="27">
        <v>112439</v>
      </c>
      <c r="F83" s="27">
        <v>518</v>
      </c>
      <c r="G83" s="26">
        <f t="shared" si="12"/>
        <v>4.6069424310070349E-3</v>
      </c>
      <c r="H83" s="27">
        <v>115866</v>
      </c>
      <c r="I83" s="27">
        <v>512</v>
      </c>
      <c r="J83" s="26">
        <f t="shared" si="13"/>
        <v>4.4188976921616351E-3</v>
      </c>
      <c r="K83" s="27">
        <v>118815</v>
      </c>
      <c r="L83" s="27">
        <v>1376</v>
      </c>
      <c r="M83" s="26">
        <f t="shared" si="14"/>
        <v>1.1581029331313386E-2</v>
      </c>
      <c r="N83" s="27">
        <v>122257</v>
      </c>
      <c r="O83" s="27">
        <v>2456</v>
      </c>
      <c r="P83" s="26">
        <f t="shared" si="15"/>
        <v>2.0088829269489683E-2</v>
      </c>
      <c r="Q83" s="27">
        <v>125135</v>
      </c>
      <c r="R83" s="27">
        <v>2816</v>
      </c>
      <c r="S83" s="26">
        <f t="shared" si="16"/>
        <v>2.2503696008311026E-2</v>
      </c>
      <c r="T83" s="27">
        <v>128018</v>
      </c>
      <c r="U83" s="27">
        <v>7365</v>
      </c>
      <c r="V83" s="26">
        <f t="shared" si="17"/>
        <v>5.7530972207033383E-2</v>
      </c>
      <c r="W83" s="27">
        <v>130935</v>
      </c>
      <c r="X83" s="27">
        <v>6877</v>
      </c>
      <c r="Y83" s="26">
        <f t="shared" si="18"/>
        <v>5.2522243861457978E-2</v>
      </c>
      <c r="Z83" s="27">
        <v>132715</v>
      </c>
      <c r="AA83" s="27">
        <v>5202</v>
      </c>
      <c r="AB83" s="26">
        <f t="shared" si="19"/>
        <v>3.9196775044267794E-2</v>
      </c>
      <c r="AC83" s="27">
        <v>133929</v>
      </c>
      <c r="AD83" s="27">
        <v>2366</v>
      </c>
      <c r="AE83" s="26">
        <f t="shared" si="20"/>
        <v>1.7666076801887566E-2</v>
      </c>
      <c r="AF83" s="27">
        <v>136014</v>
      </c>
      <c r="AG83" s="27">
        <v>1790</v>
      </c>
      <c r="AH83" s="26">
        <f t="shared" si="21"/>
        <v>1.3160409957798462E-2</v>
      </c>
    </row>
    <row r="84" spans="1:34" x14ac:dyDescent="0.3">
      <c r="A84" s="4" t="s">
        <v>76</v>
      </c>
      <c r="B84" s="28">
        <v>6533</v>
      </c>
      <c r="C84" s="28">
        <v>60</v>
      </c>
      <c r="D84" s="29">
        <f t="shared" si="11"/>
        <v>9.1841420480636773E-3</v>
      </c>
      <c r="E84" s="28">
        <v>6843</v>
      </c>
      <c r="F84" s="28">
        <v>30</v>
      </c>
      <c r="G84" s="29">
        <f t="shared" si="12"/>
        <v>4.384042086804033E-3</v>
      </c>
      <c r="H84" s="28">
        <v>7135</v>
      </c>
      <c r="I84" s="28">
        <v>37</v>
      </c>
      <c r="J84" s="29">
        <f t="shared" si="13"/>
        <v>5.1857042747021726E-3</v>
      </c>
      <c r="K84" s="28">
        <v>7419</v>
      </c>
      <c r="L84" s="28">
        <v>118</v>
      </c>
      <c r="M84" s="29">
        <f t="shared" si="14"/>
        <v>1.5905108505189378E-2</v>
      </c>
      <c r="N84" s="28">
        <v>7719</v>
      </c>
      <c r="O84" s="28">
        <v>227</v>
      </c>
      <c r="P84" s="29">
        <f t="shared" si="15"/>
        <v>2.9407954398238113E-2</v>
      </c>
      <c r="Q84" s="28">
        <v>7942</v>
      </c>
      <c r="R84" s="28">
        <v>249</v>
      </c>
      <c r="S84" s="29">
        <f t="shared" si="16"/>
        <v>3.1352304205489803E-2</v>
      </c>
      <c r="T84" s="28">
        <v>8165</v>
      </c>
      <c r="U84" s="28">
        <v>521</v>
      </c>
      <c r="V84" s="29">
        <f t="shared" si="17"/>
        <v>6.3808940600122474E-2</v>
      </c>
      <c r="W84" s="28">
        <v>8400</v>
      </c>
      <c r="X84" s="28">
        <v>760</v>
      </c>
      <c r="Y84" s="29">
        <f t="shared" si="18"/>
        <v>9.0476190476190474E-2</v>
      </c>
      <c r="Z84" s="28">
        <v>8516</v>
      </c>
      <c r="AA84" s="28">
        <v>576</v>
      </c>
      <c r="AB84" s="29">
        <f t="shared" si="19"/>
        <v>6.7637388445279473E-2</v>
      </c>
      <c r="AC84" s="28">
        <v>8577</v>
      </c>
      <c r="AD84" s="28">
        <v>191</v>
      </c>
      <c r="AE84" s="29">
        <f t="shared" si="20"/>
        <v>2.2268858575259416E-2</v>
      </c>
      <c r="AF84" s="28">
        <v>8746</v>
      </c>
      <c r="AG84" s="28">
        <v>127</v>
      </c>
      <c r="AH84" s="29">
        <f t="shared" si="21"/>
        <v>1.452092385090327E-2</v>
      </c>
    </row>
    <row r="85" spans="1:34" x14ac:dyDescent="0.3">
      <c r="A85" s="4" t="s">
        <v>77</v>
      </c>
      <c r="B85" s="28">
        <v>38952</v>
      </c>
      <c r="C85" s="28">
        <v>136</v>
      </c>
      <c r="D85" s="29">
        <f t="shared" si="11"/>
        <v>3.4914766892585746E-3</v>
      </c>
      <c r="E85" s="28">
        <v>40160</v>
      </c>
      <c r="F85" s="28">
        <v>60</v>
      </c>
      <c r="G85" s="29">
        <f t="shared" si="12"/>
        <v>1.4940239043824701E-3</v>
      </c>
      <c r="H85" s="28">
        <v>41364</v>
      </c>
      <c r="I85" s="28">
        <v>80</v>
      </c>
      <c r="J85" s="29">
        <f t="shared" si="13"/>
        <v>1.9340489314379654E-3</v>
      </c>
      <c r="K85" s="28">
        <v>42451</v>
      </c>
      <c r="L85" s="28">
        <v>599</v>
      </c>
      <c r="M85" s="29">
        <f t="shared" si="14"/>
        <v>1.411038609220042E-2</v>
      </c>
      <c r="N85" s="28">
        <v>43730</v>
      </c>
      <c r="O85" s="28">
        <v>1059</v>
      </c>
      <c r="P85" s="29">
        <f t="shared" si="15"/>
        <v>2.4216784815915847E-2</v>
      </c>
      <c r="Q85" s="28">
        <v>44795</v>
      </c>
      <c r="R85" s="28">
        <v>1014</v>
      </c>
      <c r="S85" s="29">
        <f t="shared" si="16"/>
        <v>2.2636454961491238E-2</v>
      </c>
      <c r="T85" s="28">
        <v>45949</v>
      </c>
      <c r="U85" s="28">
        <v>2907</v>
      </c>
      <c r="V85" s="29">
        <f t="shared" si="17"/>
        <v>6.3265794685412088E-2</v>
      </c>
      <c r="W85" s="28">
        <v>47027</v>
      </c>
      <c r="X85" s="28">
        <v>2440</v>
      </c>
      <c r="Y85" s="29">
        <f t="shared" si="18"/>
        <v>5.1885087290280053E-2</v>
      </c>
      <c r="Z85" s="28">
        <v>47711</v>
      </c>
      <c r="AA85" s="28">
        <v>2127</v>
      </c>
      <c r="AB85" s="29">
        <f t="shared" si="19"/>
        <v>4.4580914254574416E-2</v>
      </c>
      <c r="AC85" s="28">
        <v>48269</v>
      </c>
      <c r="AD85" s="28">
        <v>1024</v>
      </c>
      <c r="AE85" s="29">
        <f t="shared" si="20"/>
        <v>2.121444405311898E-2</v>
      </c>
      <c r="AF85" s="28">
        <v>49054</v>
      </c>
      <c r="AG85" s="28">
        <v>706</v>
      </c>
      <c r="AH85" s="29">
        <f t="shared" si="21"/>
        <v>1.4392302360663758E-2</v>
      </c>
    </row>
    <row r="86" spans="1:34" x14ac:dyDescent="0.3">
      <c r="A86" s="4" t="s">
        <v>78</v>
      </c>
      <c r="B86" s="28">
        <v>19187</v>
      </c>
      <c r="C86" s="28">
        <v>56</v>
      </c>
      <c r="D86" s="29">
        <f t="shared" si="11"/>
        <v>2.9186428310835461E-3</v>
      </c>
      <c r="E86" s="28">
        <v>19830</v>
      </c>
      <c r="F86" s="28">
        <v>127</v>
      </c>
      <c r="G86" s="29">
        <f t="shared" si="12"/>
        <v>6.4044377206253153E-3</v>
      </c>
      <c r="H86" s="28">
        <v>20362</v>
      </c>
      <c r="I86" s="28">
        <v>119</v>
      </c>
      <c r="J86" s="29">
        <f t="shared" si="13"/>
        <v>5.8442196247912781E-3</v>
      </c>
      <c r="K86" s="28">
        <v>20743</v>
      </c>
      <c r="L86" s="28">
        <v>172</v>
      </c>
      <c r="M86" s="29">
        <f t="shared" si="14"/>
        <v>8.2919539121631396E-3</v>
      </c>
      <c r="N86" s="28">
        <v>21211</v>
      </c>
      <c r="O86" s="28">
        <v>295</v>
      </c>
      <c r="P86" s="29">
        <f t="shared" si="15"/>
        <v>1.3907877987836499E-2</v>
      </c>
      <c r="Q86" s="28">
        <v>21628</v>
      </c>
      <c r="R86" s="28">
        <v>584</v>
      </c>
      <c r="S86" s="29">
        <f t="shared" si="16"/>
        <v>2.7002034399852045E-2</v>
      </c>
      <c r="T86" s="28">
        <v>22072</v>
      </c>
      <c r="U86" s="28">
        <v>1343</v>
      </c>
      <c r="V86" s="29">
        <f t="shared" si="17"/>
        <v>6.0846321130844511E-2</v>
      </c>
      <c r="W86" s="28">
        <v>22512</v>
      </c>
      <c r="X86" s="28">
        <v>914</v>
      </c>
      <c r="Y86" s="29">
        <f t="shared" si="18"/>
        <v>4.0600568585643211E-2</v>
      </c>
      <c r="Z86" s="28">
        <v>22841</v>
      </c>
      <c r="AA86" s="28">
        <v>630</v>
      </c>
      <c r="AB86" s="29">
        <f t="shared" si="19"/>
        <v>2.7581979773214832E-2</v>
      </c>
      <c r="AC86" s="28">
        <v>22971</v>
      </c>
      <c r="AD86" s="28">
        <v>340</v>
      </c>
      <c r="AE86" s="29">
        <f t="shared" si="20"/>
        <v>1.4801271167994427E-2</v>
      </c>
      <c r="AF86" s="28">
        <v>23273</v>
      </c>
      <c r="AG86" s="28">
        <v>389</v>
      </c>
      <c r="AH86" s="29">
        <f t="shared" si="21"/>
        <v>1.6714647875220211E-2</v>
      </c>
    </row>
    <row r="87" spans="1:34" x14ac:dyDescent="0.3">
      <c r="A87" s="4" t="s">
        <v>79</v>
      </c>
      <c r="B87" s="28">
        <v>23408</v>
      </c>
      <c r="C87" s="28">
        <v>157</v>
      </c>
      <c r="D87" s="29">
        <f t="shared" si="11"/>
        <v>6.7071086807928915E-3</v>
      </c>
      <c r="E87" s="28">
        <v>23983</v>
      </c>
      <c r="F87" s="28">
        <v>249</v>
      </c>
      <c r="G87" s="29">
        <f t="shared" si="12"/>
        <v>1.0382354167535338E-2</v>
      </c>
      <c r="H87" s="28">
        <v>24541</v>
      </c>
      <c r="I87" s="28">
        <v>213</v>
      </c>
      <c r="J87" s="29">
        <f t="shared" si="13"/>
        <v>8.6793529196039273E-3</v>
      </c>
      <c r="K87" s="28">
        <v>24999</v>
      </c>
      <c r="L87" s="28">
        <v>325</v>
      </c>
      <c r="M87" s="29">
        <f t="shared" si="14"/>
        <v>1.3000520020800831E-2</v>
      </c>
      <c r="N87" s="28">
        <v>25616</v>
      </c>
      <c r="O87" s="28">
        <v>435</v>
      </c>
      <c r="P87" s="29">
        <f t="shared" si="15"/>
        <v>1.6981574016239849E-2</v>
      </c>
      <c r="Q87" s="28">
        <v>26147</v>
      </c>
      <c r="R87" s="28">
        <v>548</v>
      </c>
      <c r="S87" s="29">
        <f t="shared" si="16"/>
        <v>2.0958427353042413E-2</v>
      </c>
      <c r="T87" s="28">
        <v>26652</v>
      </c>
      <c r="U87" s="28">
        <v>1614</v>
      </c>
      <c r="V87" s="29">
        <f t="shared" si="17"/>
        <v>6.0558307068887887E-2</v>
      </c>
      <c r="W87" s="28">
        <v>27247</v>
      </c>
      <c r="X87" s="28">
        <v>1573</v>
      </c>
      <c r="Y87" s="29">
        <f t="shared" si="18"/>
        <v>5.7731126362535322E-2</v>
      </c>
      <c r="Z87" s="28">
        <v>27563</v>
      </c>
      <c r="AA87" s="28">
        <v>989</v>
      </c>
      <c r="AB87" s="29">
        <f t="shared" si="19"/>
        <v>3.5881435257410298E-2</v>
      </c>
      <c r="AC87" s="28">
        <v>27703</v>
      </c>
      <c r="AD87" s="28">
        <v>425</v>
      </c>
      <c r="AE87" s="29">
        <f t="shared" si="20"/>
        <v>1.5341298776305815E-2</v>
      </c>
      <c r="AF87" s="28">
        <v>28066</v>
      </c>
      <c r="AG87" s="28">
        <v>319</v>
      </c>
      <c r="AH87" s="29">
        <f t="shared" si="21"/>
        <v>1.1366065702273213E-2</v>
      </c>
    </row>
    <row r="88" spans="1:34" x14ac:dyDescent="0.3">
      <c r="A88" s="4" t="s">
        <v>80</v>
      </c>
      <c r="B88" s="28">
        <v>20789</v>
      </c>
      <c r="C88" s="28">
        <v>137</v>
      </c>
      <c r="D88" s="29">
        <f t="shared" si="11"/>
        <v>6.590023570157295E-3</v>
      </c>
      <c r="E88" s="28">
        <v>21623</v>
      </c>
      <c r="F88" s="28">
        <v>52</v>
      </c>
      <c r="G88" s="29">
        <f t="shared" si="12"/>
        <v>2.4048466910234472E-3</v>
      </c>
      <c r="H88" s="28">
        <v>22464</v>
      </c>
      <c r="I88" s="28">
        <v>63</v>
      </c>
      <c r="J88" s="29">
        <f t="shared" si="13"/>
        <v>2.8044871794871795E-3</v>
      </c>
      <c r="K88" s="28">
        <v>23203</v>
      </c>
      <c r="L88" s="28">
        <v>162</v>
      </c>
      <c r="M88" s="29">
        <f t="shared" si="14"/>
        <v>6.9818557945093311E-3</v>
      </c>
      <c r="N88" s="28">
        <v>23981</v>
      </c>
      <c r="O88" s="28">
        <v>440</v>
      </c>
      <c r="P88" s="29">
        <f t="shared" si="15"/>
        <v>1.8347858721487843E-2</v>
      </c>
      <c r="Q88" s="28">
        <v>24623</v>
      </c>
      <c r="R88" s="28">
        <v>421</v>
      </c>
      <c r="S88" s="29">
        <f t="shared" si="16"/>
        <v>1.7097835357186369E-2</v>
      </c>
      <c r="T88" s="28">
        <v>25180</v>
      </c>
      <c r="U88" s="28">
        <v>980</v>
      </c>
      <c r="V88" s="29">
        <f t="shared" si="17"/>
        <v>3.8919777601270848E-2</v>
      </c>
      <c r="W88" s="28">
        <v>25749</v>
      </c>
      <c r="X88" s="28">
        <v>1190</v>
      </c>
      <c r="Y88" s="29">
        <f t="shared" si="18"/>
        <v>4.6215387005320595E-2</v>
      </c>
      <c r="Z88" s="28">
        <v>26084</v>
      </c>
      <c r="AA88" s="28">
        <v>880</v>
      </c>
      <c r="AB88" s="29">
        <f t="shared" si="19"/>
        <v>3.3737156877779478E-2</v>
      </c>
      <c r="AC88" s="28">
        <v>26409</v>
      </c>
      <c r="AD88" s="28">
        <v>386</v>
      </c>
      <c r="AE88" s="29">
        <f t="shared" si="20"/>
        <v>1.4616229315763566E-2</v>
      </c>
      <c r="AF88" s="28">
        <v>26875</v>
      </c>
      <c r="AG88" s="28">
        <v>249</v>
      </c>
      <c r="AH88" s="29">
        <f t="shared" si="21"/>
        <v>9.2651162790697676E-3</v>
      </c>
    </row>
    <row r="89" spans="1:34" x14ac:dyDescent="0.3">
      <c r="A89" s="3" t="s">
        <v>81</v>
      </c>
      <c r="B89" s="27">
        <v>101897</v>
      </c>
      <c r="C89" s="27">
        <v>690</v>
      </c>
      <c r="D89" s="26">
        <f t="shared" si="11"/>
        <v>6.7715438138512421E-3</v>
      </c>
      <c r="E89" s="27">
        <v>104537</v>
      </c>
      <c r="F89" s="27">
        <v>524</v>
      </c>
      <c r="G89" s="26">
        <f t="shared" si="12"/>
        <v>5.0125792781503201E-3</v>
      </c>
      <c r="H89" s="27">
        <v>107273</v>
      </c>
      <c r="I89" s="27">
        <v>719</v>
      </c>
      <c r="J89" s="26">
        <f t="shared" si="13"/>
        <v>6.7025253325627135E-3</v>
      </c>
      <c r="K89" s="27">
        <v>110108</v>
      </c>
      <c r="L89" s="27">
        <v>1864</v>
      </c>
      <c r="M89" s="26">
        <f t="shared" si="14"/>
        <v>1.6928833508918516E-2</v>
      </c>
      <c r="N89" s="27">
        <v>113120</v>
      </c>
      <c r="O89" s="27">
        <v>3641</v>
      </c>
      <c r="P89" s="26">
        <f t="shared" si="15"/>
        <v>3.2187057991513439E-2</v>
      </c>
      <c r="Q89" s="27">
        <v>115846</v>
      </c>
      <c r="R89" s="27">
        <v>2910</v>
      </c>
      <c r="S89" s="26">
        <f t="shared" si="16"/>
        <v>2.5119555271653746E-2</v>
      </c>
      <c r="T89" s="27">
        <v>118585</v>
      </c>
      <c r="U89" s="27">
        <v>5424</v>
      </c>
      <c r="V89" s="26">
        <f t="shared" si="17"/>
        <v>4.5739343087237004E-2</v>
      </c>
      <c r="W89" s="27">
        <v>121339</v>
      </c>
      <c r="X89" s="27">
        <v>6519</v>
      </c>
      <c r="Y89" s="26">
        <f t="shared" si="18"/>
        <v>5.3725512819456235E-2</v>
      </c>
      <c r="Z89" s="27">
        <v>122532</v>
      </c>
      <c r="AA89" s="27">
        <v>4992</v>
      </c>
      <c r="AB89" s="26">
        <f t="shared" si="19"/>
        <v>4.0740378023699932E-2</v>
      </c>
      <c r="AC89" s="27">
        <v>123663</v>
      </c>
      <c r="AD89" s="27">
        <v>2063</v>
      </c>
      <c r="AE89" s="26">
        <f t="shared" si="20"/>
        <v>1.6682435328271187E-2</v>
      </c>
      <c r="AF89" s="27">
        <v>125893</v>
      </c>
      <c r="AG89" s="27">
        <v>1770</v>
      </c>
      <c r="AH89" s="26">
        <f t="shared" si="21"/>
        <v>1.4059558513976155E-2</v>
      </c>
    </row>
    <row r="90" spans="1:34" x14ac:dyDescent="0.3">
      <c r="A90" s="4" t="s">
        <v>82</v>
      </c>
      <c r="B90" s="28">
        <v>18619</v>
      </c>
      <c r="C90" s="28">
        <v>118</v>
      </c>
      <c r="D90" s="29">
        <f t="shared" si="11"/>
        <v>6.3376121166550297E-3</v>
      </c>
      <c r="E90" s="28">
        <v>19071</v>
      </c>
      <c r="F90" s="28">
        <v>88</v>
      </c>
      <c r="G90" s="29">
        <f t="shared" si="12"/>
        <v>4.6143359026794614E-3</v>
      </c>
      <c r="H90" s="28">
        <v>19665</v>
      </c>
      <c r="I90" s="28">
        <v>151</v>
      </c>
      <c r="J90" s="29">
        <f t="shared" si="13"/>
        <v>7.6786168319349099E-3</v>
      </c>
      <c r="K90" s="28">
        <v>20254</v>
      </c>
      <c r="L90" s="28">
        <v>245</v>
      </c>
      <c r="M90" s="29">
        <f t="shared" si="14"/>
        <v>1.209637602448899E-2</v>
      </c>
      <c r="N90" s="28">
        <v>20780</v>
      </c>
      <c r="O90" s="28">
        <v>503</v>
      </c>
      <c r="P90" s="29">
        <f t="shared" si="15"/>
        <v>2.420596727622714E-2</v>
      </c>
      <c r="Q90" s="28">
        <v>21228</v>
      </c>
      <c r="R90" s="28">
        <v>366</v>
      </c>
      <c r="S90" s="29">
        <f t="shared" si="16"/>
        <v>1.7241379310344827E-2</v>
      </c>
      <c r="T90" s="28">
        <v>21699</v>
      </c>
      <c r="U90" s="28">
        <v>691</v>
      </c>
      <c r="V90" s="29">
        <f t="shared" si="17"/>
        <v>3.1844785473984977E-2</v>
      </c>
      <c r="W90" s="28">
        <v>22261</v>
      </c>
      <c r="X90" s="28">
        <v>767</v>
      </c>
      <c r="Y90" s="29">
        <f t="shared" si="18"/>
        <v>3.4454876240959526E-2</v>
      </c>
      <c r="Z90" s="28">
        <v>22530</v>
      </c>
      <c r="AA90" s="28">
        <v>615</v>
      </c>
      <c r="AB90" s="29">
        <f t="shared" si="19"/>
        <v>2.729693741677763E-2</v>
      </c>
      <c r="AC90" s="28">
        <v>22770</v>
      </c>
      <c r="AD90" s="28">
        <v>277</v>
      </c>
      <c r="AE90" s="29">
        <f t="shared" si="20"/>
        <v>1.2165129556433904E-2</v>
      </c>
      <c r="AF90" s="28">
        <v>23175</v>
      </c>
      <c r="AG90" s="28">
        <v>283</v>
      </c>
      <c r="AH90" s="29">
        <f t="shared" si="21"/>
        <v>1.2211434735706581E-2</v>
      </c>
    </row>
    <row r="91" spans="1:34" x14ac:dyDescent="0.3">
      <c r="A91" s="4" t="s">
        <v>83</v>
      </c>
      <c r="B91" s="28">
        <v>25161</v>
      </c>
      <c r="C91" s="28">
        <v>84</v>
      </c>
      <c r="D91" s="29">
        <f t="shared" si="11"/>
        <v>3.3385000596160724E-3</v>
      </c>
      <c r="E91" s="28">
        <v>25760</v>
      </c>
      <c r="F91" s="28">
        <v>84</v>
      </c>
      <c r="G91" s="29">
        <f t="shared" si="12"/>
        <v>3.2608695652173911E-3</v>
      </c>
      <c r="H91" s="28">
        <v>26364</v>
      </c>
      <c r="I91" s="28">
        <v>121</v>
      </c>
      <c r="J91" s="29">
        <f t="shared" si="13"/>
        <v>4.5895918676983763E-3</v>
      </c>
      <c r="K91" s="28">
        <v>27073</v>
      </c>
      <c r="L91" s="28">
        <v>362</v>
      </c>
      <c r="M91" s="29">
        <f t="shared" si="14"/>
        <v>1.3371255494404018E-2</v>
      </c>
      <c r="N91" s="28">
        <v>27752</v>
      </c>
      <c r="O91" s="28">
        <v>910</v>
      </c>
      <c r="P91" s="29">
        <f t="shared" si="15"/>
        <v>3.2790429518593255E-2</v>
      </c>
      <c r="Q91" s="28">
        <v>28351</v>
      </c>
      <c r="R91" s="28">
        <v>584</v>
      </c>
      <c r="S91" s="29">
        <f t="shared" si="16"/>
        <v>2.0598920672992134E-2</v>
      </c>
      <c r="T91" s="28">
        <v>28930</v>
      </c>
      <c r="U91" s="28">
        <v>1750</v>
      </c>
      <c r="V91" s="29">
        <f t="shared" si="17"/>
        <v>6.0490839958520566E-2</v>
      </c>
      <c r="W91" s="28">
        <v>29516</v>
      </c>
      <c r="X91" s="28">
        <v>1595</v>
      </c>
      <c r="Y91" s="29">
        <f t="shared" si="18"/>
        <v>5.4038487599945791E-2</v>
      </c>
      <c r="Z91" s="28">
        <v>29827</v>
      </c>
      <c r="AA91" s="28">
        <v>1135</v>
      </c>
      <c r="AB91" s="29">
        <f t="shared" si="19"/>
        <v>3.8052770979314046E-2</v>
      </c>
      <c r="AC91" s="28">
        <v>30133</v>
      </c>
      <c r="AD91" s="28">
        <v>514</v>
      </c>
      <c r="AE91" s="29">
        <f t="shared" si="20"/>
        <v>1.7057710815385124E-2</v>
      </c>
      <c r="AF91" s="28">
        <v>30684</v>
      </c>
      <c r="AG91" s="28">
        <v>380</v>
      </c>
      <c r="AH91" s="29">
        <f t="shared" si="21"/>
        <v>1.2384304523530178E-2</v>
      </c>
    </row>
    <row r="92" spans="1:34" x14ac:dyDescent="0.3">
      <c r="A92" s="4" t="s">
        <v>84</v>
      </c>
      <c r="B92" s="28">
        <v>24345</v>
      </c>
      <c r="C92" s="28">
        <v>182</v>
      </c>
      <c r="D92" s="29">
        <f t="shared" si="11"/>
        <v>7.4758677346477712E-3</v>
      </c>
      <c r="E92" s="28">
        <v>25213</v>
      </c>
      <c r="F92" s="28">
        <v>150</v>
      </c>
      <c r="G92" s="29">
        <f t="shared" si="12"/>
        <v>5.9493118629278547E-3</v>
      </c>
      <c r="H92" s="28">
        <v>25851</v>
      </c>
      <c r="I92" s="28">
        <v>166</v>
      </c>
      <c r="J92" s="29">
        <f t="shared" si="13"/>
        <v>6.421415032300491E-3</v>
      </c>
      <c r="K92" s="28">
        <v>26420</v>
      </c>
      <c r="L92" s="28">
        <v>376</v>
      </c>
      <c r="M92" s="29">
        <f t="shared" si="14"/>
        <v>1.4231642694928085E-2</v>
      </c>
      <c r="N92" s="28">
        <v>27188</v>
      </c>
      <c r="O92" s="28">
        <v>981</v>
      </c>
      <c r="P92" s="29">
        <f t="shared" si="15"/>
        <v>3.6082095041930266E-2</v>
      </c>
      <c r="Q92" s="28">
        <v>27903</v>
      </c>
      <c r="R92" s="28">
        <v>616</v>
      </c>
      <c r="S92" s="29">
        <f t="shared" si="16"/>
        <v>2.2076479231623841E-2</v>
      </c>
      <c r="T92" s="28">
        <v>28555</v>
      </c>
      <c r="U92" s="28">
        <v>1081</v>
      </c>
      <c r="V92" s="29">
        <f t="shared" si="17"/>
        <v>3.7856767641393799E-2</v>
      </c>
      <c r="W92" s="28">
        <v>29209</v>
      </c>
      <c r="X92" s="28">
        <v>1553</v>
      </c>
      <c r="Y92" s="29">
        <f t="shared" si="18"/>
        <v>5.3168543941935702E-2</v>
      </c>
      <c r="Z92" s="28">
        <v>29466</v>
      </c>
      <c r="AA92" s="28">
        <v>1204</v>
      </c>
      <c r="AB92" s="29">
        <f t="shared" si="19"/>
        <v>4.0860652955949227E-2</v>
      </c>
      <c r="AC92" s="28">
        <v>29586</v>
      </c>
      <c r="AD92" s="28">
        <v>589</v>
      </c>
      <c r="AE92" s="29">
        <f t="shared" si="20"/>
        <v>1.9908064625160548E-2</v>
      </c>
      <c r="AF92" s="28">
        <v>30161</v>
      </c>
      <c r="AG92" s="28">
        <v>446</v>
      </c>
      <c r="AH92" s="29">
        <f t="shared" si="21"/>
        <v>1.4787308113126223E-2</v>
      </c>
    </row>
    <row r="93" spans="1:34" x14ac:dyDescent="0.3">
      <c r="A93" s="4" t="s">
        <v>85</v>
      </c>
      <c r="B93" s="28">
        <v>33772</v>
      </c>
      <c r="C93" s="28">
        <v>306</v>
      </c>
      <c r="D93" s="29">
        <f t="shared" si="11"/>
        <v>9.0607603932251566E-3</v>
      </c>
      <c r="E93" s="28">
        <v>34493</v>
      </c>
      <c r="F93" s="28">
        <v>202</v>
      </c>
      <c r="G93" s="29">
        <f t="shared" si="12"/>
        <v>5.8562606905748996E-3</v>
      </c>
      <c r="H93" s="28">
        <v>35393</v>
      </c>
      <c r="I93" s="28">
        <v>281</v>
      </c>
      <c r="J93" s="29">
        <f t="shared" si="13"/>
        <v>7.9394230497556017E-3</v>
      </c>
      <c r="K93" s="28">
        <v>36361</v>
      </c>
      <c r="L93" s="28">
        <v>881</v>
      </c>
      <c r="M93" s="29">
        <f t="shared" si="14"/>
        <v>2.422925662110503E-2</v>
      </c>
      <c r="N93" s="28">
        <v>37400</v>
      </c>
      <c r="O93" s="28">
        <v>1247</v>
      </c>
      <c r="P93" s="29">
        <f t="shared" si="15"/>
        <v>3.3342245989304811E-2</v>
      </c>
      <c r="Q93" s="28">
        <v>38364</v>
      </c>
      <c r="R93" s="28">
        <v>1344</v>
      </c>
      <c r="S93" s="29">
        <f t="shared" si="16"/>
        <v>3.5032843290584925E-2</v>
      </c>
      <c r="T93" s="28">
        <v>39401</v>
      </c>
      <c r="U93" s="28">
        <v>1902</v>
      </c>
      <c r="V93" s="29">
        <f t="shared" si="17"/>
        <v>4.8272886474962563E-2</v>
      </c>
      <c r="W93" s="28">
        <v>40353</v>
      </c>
      <c r="X93" s="28">
        <v>2604</v>
      </c>
      <c r="Y93" s="29">
        <f t="shared" si="18"/>
        <v>6.4530518177087201E-2</v>
      </c>
      <c r="Z93" s="28">
        <v>40709</v>
      </c>
      <c r="AA93" s="28">
        <v>2038</v>
      </c>
      <c r="AB93" s="29">
        <f t="shared" si="19"/>
        <v>5.0062639711120391E-2</v>
      </c>
      <c r="AC93" s="28">
        <v>41174</v>
      </c>
      <c r="AD93" s="28">
        <v>683</v>
      </c>
      <c r="AE93" s="29">
        <f t="shared" si="20"/>
        <v>1.6588138145431582E-2</v>
      </c>
      <c r="AF93" s="28">
        <v>41873</v>
      </c>
      <c r="AG93" s="28">
        <v>661</v>
      </c>
      <c r="AH93" s="29">
        <f t="shared" si="21"/>
        <v>1.5785828576887255E-2</v>
      </c>
    </row>
    <row r="94" spans="1:34" x14ac:dyDescent="0.3">
      <c r="A94" s="3" t="s">
        <v>86</v>
      </c>
      <c r="B94" s="27">
        <v>201142</v>
      </c>
      <c r="C94" s="27">
        <v>831</v>
      </c>
      <c r="D94" s="26">
        <f t="shared" si="11"/>
        <v>4.131409650893399E-3</v>
      </c>
      <c r="E94" s="27">
        <v>207466</v>
      </c>
      <c r="F94" s="27">
        <v>965</v>
      </c>
      <c r="G94" s="26">
        <f t="shared" si="12"/>
        <v>4.6513645609401058E-3</v>
      </c>
      <c r="H94" s="27">
        <v>213397</v>
      </c>
      <c r="I94" s="27">
        <v>1053</v>
      </c>
      <c r="J94" s="26">
        <f t="shared" si="13"/>
        <v>4.934464870640168E-3</v>
      </c>
      <c r="K94" s="27">
        <v>219100</v>
      </c>
      <c r="L94" s="27">
        <v>2746</v>
      </c>
      <c r="M94" s="26">
        <f t="shared" si="14"/>
        <v>1.2533089913281607E-2</v>
      </c>
      <c r="N94" s="27">
        <v>225649</v>
      </c>
      <c r="O94" s="27">
        <v>6552</v>
      </c>
      <c r="P94" s="26">
        <f t="shared" si="15"/>
        <v>2.9036246559922711E-2</v>
      </c>
      <c r="Q94" s="27">
        <v>231077</v>
      </c>
      <c r="R94" s="27">
        <v>8215</v>
      </c>
      <c r="S94" s="26">
        <f t="shared" si="16"/>
        <v>3.5550920256018553E-2</v>
      </c>
      <c r="T94" s="27">
        <v>236216</v>
      </c>
      <c r="U94" s="27">
        <v>13775</v>
      </c>
      <c r="V94" s="26">
        <f t="shared" si="17"/>
        <v>5.8315270769126563E-2</v>
      </c>
      <c r="W94" s="27">
        <v>240829</v>
      </c>
      <c r="X94" s="27">
        <v>14451</v>
      </c>
      <c r="Y94" s="26">
        <f t="shared" si="18"/>
        <v>6.0005231928048533E-2</v>
      </c>
      <c r="Z94" s="27">
        <v>243130</v>
      </c>
      <c r="AA94" s="27">
        <v>10877</v>
      </c>
      <c r="AB94" s="26">
        <f t="shared" si="19"/>
        <v>4.473738329288858E-2</v>
      </c>
      <c r="AC94" s="27">
        <v>245406</v>
      </c>
      <c r="AD94" s="27">
        <v>5363</v>
      </c>
      <c r="AE94" s="26">
        <f t="shared" si="20"/>
        <v>2.1853581412027416E-2</v>
      </c>
      <c r="AF94" s="27">
        <v>249219</v>
      </c>
      <c r="AG94" s="27">
        <v>4930</v>
      </c>
      <c r="AH94" s="26">
        <f t="shared" si="21"/>
        <v>1.9781798338007937E-2</v>
      </c>
    </row>
    <row r="95" spans="1:34" x14ac:dyDescent="0.3">
      <c r="A95" s="4" t="s">
        <v>87</v>
      </c>
      <c r="B95" s="28">
        <v>15102</v>
      </c>
      <c r="C95" s="28">
        <v>124</v>
      </c>
      <c r="D95" s="29">
        <f t="shared" si="11"/>
        <v>8.2108330022513578E-3</v>
      </c>
      <c r="E95" s="28">
        <v>15902</v>
      </c>
      <c r="F95" s="28">
        <v>47</v>
      </c>
      <c r="G95" s="29">
        <f t="shared" si="12"/>
        <v>2.9556030687963777E-3</v>
      </c>
      <c r="H95" s="28">
        <v>16601</v>
      </c>
      <c r="I95" s="28">
        <v>76</v>
      </c>
      <c r="J95" s="29">
        <f t="shared" si="13"/>
        <v>4.5780374676224322E-3</v>
      </c>
      <c r="K95" s="28">
        <v>17244</v>
      </c>
      <c r="L95" s="28">
        <v>349</v>
      </c>
      <c r="M95" s="29">
        <f t="shared" si="14"/>
        <v>2.0238923683600092E-2</v>
      </c>
      <c r="N95" s="28">
        <v>17946</v>
      </c>
      <c r="O95" s="28">
        <v>1094</v>
      </c>
      <c r="P95" s="29">
        <f t="shared" si="15"/>
        <v>6.0960659757048924E-2</v>
      </c>
      <c r="Q95" s="28">
        <v>18478</v>
      </c>
      <c r="R95" s="28">
        <v>1091</v>
      </c>
      <c r="S95" s="29">
        <f t="shared" si="16"/>
        <v>5.9043186492044597E-2</v>
      </c>
      <c r="T95" s="28">
        <v>19053</v>
      </c>
      <c r="U95" s="28">
        <v>1685</v>
      </c>
      <c r="V95" s="29">
        <f t="shared" si="17"/>
        <v>8.8437516401616539E-2</v>
      </c>
      <c r="W95" s="28">
        <v>19469</v>
      </c>
      <c r="X95" s="28">
        <v>1769</v>
      </c>
      <c r="Y95" s="29">
        <f t="shared" si="18"/>
        <v>9.0862396630540854E-2</v>
      </c>
      <c r="Z95" s="28">
        <v>19753</v>
      </c>
      <c r="AA95" s="28">
        <v>1073</v>
      </c>
      <c r="AB95" s="29">
        <f t="shared" si="19"/>
        <v>5.4320862653774109E-2</v>
      </c>
      <c r="AC95" s="28">
        <v>19982</v>
      </c>
      <c r="AD95" s="28">
        <v>595</v>
      </c>
      <c r="AE95" s="29">
        <f t="shared" si="20"/>
        <v>2.9776799119207286E-2</v>
      </c>
      <c r="AF95" s="28">
        <v>20366</v>
      </c>
      <c r="AG95" s="28">
        <v>424</v>
      </c>
      <c r="AH95" s="29">
        <f t="shared" si="21"/>
        <v>2.0819012078955122E-2</v>
      </c>
    </row>
    <row r="96" spans="1:34" x14ac:dyDescent="0.3">
      <c r="A96" s="4" t="s">
        <v>88</v>
      </c>
      <c r="B96" s="28">
        <v>34122</v>
      </c>
      <c r="C96" s="28">
        <v>122</v>
      </c>
      <c r="D96" s="29">
        <f t="shared" si="11"/>
        <v>3.5754058964890686E-3</v>
      </c>
      <c r="E96" s="28">
        <v>35304</v>
      </c>
      <c r="F96" s="28">
        <v>232</v>
      </c>
      <c r="G96" s="29">
        <f t="shared" si="12"/>
        <v>6.5714933152050759E-3</v>
      </c>
      <c r="H96" s="28">
        <v>36557</v>
      </c>
      <c r="I96" s="28">
        <v>164</v>
      </c>
      <c r="J96" s="29">
        <f t="shared" si="13"/>
        <v>4.4861449243646908E-3</v>
      </c>
      <c r="K96" s="28">
        <v>37651</v>
      </c>
      <c r="L96" s="28">
        <v>296</v>
      </c>
      <c r="M96" s="29">
        <f t="shared" si="14"/>
        <v>7.8616769806910836E-3</v>
      </c>
      <c r="N96" s="28">
        <v>38951</v>
      </c>
      <c r="O96" s="28">
        <v>837</v>
      </c>
      <c r="P96" s="29">
        <f t="shared" si="15"/>
        <v>2.1488536879669329E-2</v>
      </c>
      <c r="Q96" s="28">
        <v>40045</v>
      </c>
      <c r="R96" s="28">
        <v>920</v>
      </c>
      <c r="S96" s="29">
        <f t="shared" si="16"/>
        <v>2.2974154076663752E-2</v>
      </c>
      <c r="T96" s="28">
        <v>41139</v>
      </c>
      <c r="U96" s="28">
        <v>1727</v>
      </c>
      <c r="V96" s="29">
        <f t="shared" si="17"/>
        <v>4.1979630034760206E-2</v>
      </c>
      <c r="W96" s="28">
        <v>42071</v>
      </c>
      <c r="X96" s="28">
        <v>1994</v>
      </c>
      <c r="Y96" s="29">
        <f t="shared" si="18"/>
        <v>4.7396068550783196E-2</v>
      </c>
      <c r="Z96" s="28">
        <v>42529</v>
      </c>
      <c r="AA96" s="28">
        <v>1507</v>
      </c>
      <c r="AB96" s="29">
        <f t="shared" si="19"/>
        <v>3.5434644595452515E-2</v>
      </c>
      <c r="AC96" s="28">
        <v>42940</v>
      </c>
      <c r="AD96" s="28">
        <v>654</v>
      </c>
      <c r="AE96" s="29">
        <f t="shared" si="20"/>
        <v>1.5230554261760596E-2</v>
      </c>
      <c r="AF96" s="28">
        <v>43769</v>
      </c>
      <c r="AG96" s="28">
        <v>610</v>
      </c>
      <c r="AH96" s="29">
        <f t="shared" si="21"/>
        <v>1.3936804587721903E-2</v>
      </c>
    </row>
    <row r="97" spans="1:34" x14ac:dyDescent="0.3">
      <c r="A97" s="4" t="s">
        <v>89</v>
      </c>
      <c r="B97" s="28">
        <v>43731</v>
      </c>
      <c r="C97" s="28">
        <v>67</v>
      </c>
      <c r="D97" s="29">
        <f t="shared" si="11"/>
        <v>1.532093937938762E-3</v>
      </c>
      <c r="E97" s="28">
        <v>44821</v>
      </c>
      <c r="F97" s="28">
        <v>84</v>
      </c>
      <c r="G97" s="29">
        <f t="shared" si="12"/>
        <v>1.8741215055442762E-3</v>
      </c>
      <c r="H97" s="28">
        <v>45752</v>
      </c>
      <c r="I97" s="28">
        <v>83</v>
      </c>
      <c r="J97" s="29">
        <f t="shared" si="13"/>
        <v>1.8141283441161042E-3</v>
      </c>
      <c r="K97" s="28">
        <v>46693</v>
      </c>
      <c r="L97" s="28">
        <v>553</v>
      </c>
      <c r="M97" s="29">
        <f t="shared" si="14"/>
        <v>1.1843316985415372E-2</v>
      </c>
      <c r="N97" s="28">
        <v>47791</v>
      </c>
      <c r="O97" s="28">
        <v>1268</v>
      </c>
      <c r="P97" s="29">
        <f t="shared" si="15"/>
        <v>2.6532192253771632E-2</v>
      </c>
      <c r="Q97" s="28">
        <v>48816</v>
      </c>
      <c r="R97" s="28">
        <v>1366</v>
      </c>
      <c r="S97" s="29">
        <f t="shared" si="16"/>
        <v>2.7982628646345462E-2</v>
      </c>
      <c r="T97" s="28">
        <v>49576</v>
      </c>
      <c r="U97" s="28">
        <v>2697</v>
      </c>
      <c r="V97" s="29">
        <f t="shared" si="17"/>
        <v>5.4401323220913345E-2</v>
      </c>
      <c r="W97" s="28">
        <v>50273</v>
      </c>
      <c r="X97" s="28">
        <v>2844</v>
      </c>
      <c r="Y97" s="29">
        <f t="shared" si="18"/>
        <v>5.6571121675650947E-2</v>
      </c>
      <c r="Z97" s="28">
        <v>50651</v>
      </c>
      <c r="AA97" s="28">
        <v>2079</v>
      </c>
      <c r="AB97" s="29">
        <f t="shared" si="19"/>
        <v>4.1045586464235652E-2</v>
      </c>
      <c r="AC97" s="28">
        <v>51054</v>
      </c>
      <c r="AD97" s="28">
        <v>1175</v>
      </c>
      <c r="AE97" s="29">
        <f t="shared" si="20"/>
        <v>2.3014847024718926E-2</v>
      </c>
      <c r="AF97" s="28">
        <v>51710</v>
      </c>
      <c r="AG97" s="28">
        <v>1095</v>
      </c>
      <c r="AH97" s="29">
        <f t="shared" si="21"/>
        <v>2.117578804873332E-2</v>
      </c>
    </row>
    <row r="98" spans="1:34" x14ac:dyDescent="0.3">
      <c r="A98" s="4" t="s">
        <v>90</v>
      </c>
      <c r="B98" s="28">
        <v>23859</v>
      </c>
      <c r="C98" s="28">
        <v>86</v>
      </c>
      <c r="D98" s="29">
        <f t="shared" si="11"/>
        <v>3.6045098285762186E-3</v>
      </c>
      <c r="E98" s="28">
        <v>24709</v>
      </c>
      <c r="F98" s="28">
        <v>82</v>
      </c>
      <c r="G98" s="29">
        <f t="shared" si="12"/>
        <v>3.3186288396940388E-3</v>
      </c>
      <c r="H98" s="28">
        <v>25618</v>
      </c>
      <c r="I98" s="28">
        <v>109</v>
      </c>
      <c r="J98" s="29">
        <f t="shared" si="13"/>
        <v>4.2548208291045362E-3</v>
      </c>
      <c r="K98" s="28">
        <v>26463</v>
      </c>
      <c r="L98" s="28">
        <v>314</v>
      </c>
      <c r="M98" s="29">
        <f t="shared" si="14"/>
        <v>1.1865623701016514E-2</v>
      </c>
      <c r="N98" s="28">
        <v>27393</v>
      </c>
      <c r="O98" s="28">
        <v>565</v>
      </c>
      <c r="P98" s="29">
        <f t="shared" si="15"/>
        <v>2.0625707297484759E-2</v>
      </c>
      <c r="Q98" s="28">
        <v>28186</v>
      </c>
      <c r="R98" s="28">
        <v>712</v>
      </c>
      <c r="S98" s="29">
        <f t="shared" si="16"/>
        <v>2.5260767757042505E-2</v>
      </c>
      <c r="T98" s="28">
        <v>29003</v>
      </c>
      <c r="U98" s="28">
        <v>1308</v>
      </c>
      <c r="V98" s="29">
        <f t="shared" si="17"/>
        <v>4.509878288452919E-2</v>
      </c>
      <c r="W98" s="28">
        <v>29724</v>
      </c>
      <c r="X98" s="28">
        <v>1279</v>
      </c>
      <c r="Y98" s="29">
        <f t="shared" si="18"/>
        <v>4.3029201991656572E-2</v>
      </c>
      <c r="Z98" s="28">
        <v>29997</v>
      </c>
      <c r="AA98" s="28">
        <v>1298</v>
      </c>
      <c r="AB98" s="29">
        <f t="shared" si="19"/>
        <v>4.3270993766043271E-2</v>
      </c>
      <c r="AC98" s="28">
        <v>30211</v>
      </c>
      <c r="AD98" s="28">
        <v>497</v>
      </c>
      <c r="AE98" s="29">
        <f t="shared" si="20"/>
        <v>1.6450961570288969E-2</v>
      </c>
      <c r="AF98" s="28">
        <v>30745</v>
      </c>
      <c r="AG98" s="28">
        <v>635</v>
      </c>
      <c r="AH98" s="29">
        <f t="shared" si="21"/>
        <v>2.065376483981135E-2</v>
      </c>
    </row>
    <row r="99" spans="1:34" x14ac:dyDescent="0.3">
      <c r="A99" s="4" t="s">
        <v>91</v>
      </c>
      <c r="B99" s="28">
        <v>28135</v>
      </c>
      <c r="C99" s="28">
        <v>142</v>
      </c>
      <c r="D99" s="29">
        <f t="shared" si="11"/>
        <v>5.0470943664474854E-3</v>
      </c>
      <c r="E99" s="28">
        <v>29071</v>
      </c>
      <c r="F99" s="28">
        <v>187</v>
      </c>
      <c r="G99" s="29">
        <f t="shared" si="12"/>
        <v>6.4325272608441401E-3</v>
      </c>
      <c r="H99" s="28">
        <v>29966</v>
      </c>
      <c r="I99" s="28">
        <v>198</v>
      </c>
      <c r="J99" s="29">
        <f t="shared" si="13"/>
        <v>6.6074884869518789E-3</v>
      </c>
      <c r="K99" s="28">
        <v>30969</v>
      </c>
      <c r="L99" s="28">
        <v>320</v>
      </c>
      <c r="M99" s="29">
        <f t="shared" si="14"/>
        <v>1.033291355872001E-2</v>
      </c>
      <c r="N99" s="28">
        <v>32096</v>
      </c>
      <c r="O99" s="28">
        <v>837</v>
      </c>
      <c r="P99" s="29">
        <f t="shared" si="15"/>
        <v>2.6078015952143568E-2</v>
      </c>
      <c r="Q99" s="28">
        <v>33030</v>
      </c>
      <c r="R99" s="28">
        <v>1231</v>
      </c>
      <c r="S99" s="29">
        <f t="shared" si="16"/>
        <v>3.7269149258250076E-2</v>
      </c>
      <c r="T99" s="28">
        <v>33885</v>
      </c>
      <c r="U99" s="28">
        <v>1956</v>
      </c>
      <c r="V99" s="29">
        <f t="shared" si="17"/>
        <v>5.7724656927844176E-2</v>
      </c>
      <c r="W99" s="28">
        <v>34658</v>
      </c>
      <c r="X99" s="28">
        <v>2070</v>
      </c>
      <c r="Y99" s="29">
        <f t="shared" si="18"/>
        <v>5.9726470079058229E-2</v>
      </c>
      <c r="Z99" s="28">
        <v>35242</v>
      </c>
      <c r="AA99" s="28">
        <v>1659</v>
      </c>
      <c r="AB99" s="29">
        <f t="shared" si="19"/>
        <v>4.7074513364735261E-2</v>
      </c>
      <c r="AC99" s="28">
        <v>35760</v>
      </c>
      <c r="AD99" s="28">
        <v>718</v>
      </c>
      <c r="AE99" s="29">
        <f t="shared" si="20"/>
        <v>2.0078299776286352E-2</v>
      </c>
      <c r="AF99" s="28">
        <v>36468</v>
      </c>
      <c r="AG99" s="28">
        <v>640</v>
      </c>
      <c r="AH99" s="29">
        <f t="shared" si="21"/>
        <v>1.754963255456839E-2</v>
      </c>
    </row>
    <row r="100" spans="1:34" x14ac:dyDescent="0.3">
      <c r="A100" s="4" t="s">
        <v>92</v>
      </c>
      <c r="B100" s="28">
        <v>56193</v>
      </c>
      <c r="C100" s="28">
        <v>290</v>
      </c>
      <c r="D100" s="29">
        <f t="shared" si="11"/>
        <v>5.1607851511754135E-3</v>
      </c>
      <c r="E100" s="28">
        <v>57659</v>
      </c>
      <c r="F100" s="28">
        <v>333</v>
      </c>
      <c r="G100" s="29">
        <f t="shared" si="12"/>
        <v>5.7753342929984909E-3</v>
      </c>
      <c r="H100" s="28">
        <v>58903</v>
      </c>
      <c r="I100" s="28">
        <v>423</v>
      </c>
      <c r="J100" s="29">
        <f t="shared" si="13"/>
        <v>7.1812980663124122E-3</v>
      </c>
      <c r="K100" s="28">
        <v>60080</v>
      </c>
      <c r="L100" s="28">
        <v>914</v>
      </c>
      <c r="M100" s="29">
        <f t="shared" si="14"/>
        <v>1.5213049267643143E-2</v>
      </c>
      <c r="N100" s="28">
        <v>61472</v>
      </c>
      <c r="O100" s="28">
        <v>1951</v>
      </c>
      <c r="P100" s="29">
        <f t="shared" si="15"/>
        <v>3.1738027069234773E-2</v>
      </c>
      <c r="Q100" s="28">
        <v>62522</v>
      </c>
      <c r="R100" s="28">
        <v>2895</v>
      </c>
      <c r="S100" s="29">
        <f t="shared" si="16"/>
        <v>4.6303701097213781E-2</v>
      </c>
      <c r="T100" s="28">
        <v>63560</v>
      </c>
      <c r="U100" s="28">
        <v>4402</v>
      </c>
      <c r="V100" s="29">
        <f t="shared" si="17"/>
        <v>6.9257394587791066E-2</v>
      </c>
      <c r="W100" s="28">
        <v>64634</v>
      </c>
      <c r="X100" s="28">
        <v>4495</v>
      </c>
      <c r="Y100" s="29">
        <f t="shared" si="18"/>
        <v>6.9545440480242596E-2</v>
      </c>
      <c r="Z100" s="28">
        <v>64958</v>
      </c>
      <c r="AA100" s="28">
        <v>3261</v>
      </c>
      <c r="AB100" s="29">
        <f t="shared" si="19"/>
        <v>5.0201668770590228E-2</v>
      </c>
      <c r="AC100" s="28">
        <v>65459</v>
      </c>
      <c r="AD100" s="28">
        <v>1724</v>
      </c>
      <c r="AE100" s="29">
        <f t="shared" si="20"/>
        <v>2.6337096503154647E-2</v>
      </c>
      <c r="AF100" s="28">
        <v>66161</v>
      </c>
      <c r="AG100" s="28">
        <v>1526</v>
      </c>
      <c r="AH100" s="29">
        <f t="shared" si="21"/>
        <v>2.3064947627756533E-2</v>
      </c>
    </row>
    <row r="101" spans="1:34" x14ac:dyDescent="0.3">
      <c r="A101" s="4" t="s">
        <v>96</v>
      </c>
      <c r="B101" s="34" t="str">
        <f>IFERROR(#REF!/#REF!,"-")</f>
        <v>-</v>
      </c>
      <c r="C101" s="33">
        <v>585</v>
      </c>
      <c r="D101" s="34" t="str">
        <f>IFERROR(C101/B101,"-")</f>
        <v>-</v>
      </c>
      <c r="E101" s="34" t="str">
        <f>IFERROR(D101/C101,"-")</f>
        <v>-</v>
      </c>
      <c r="F101" s="33">
        <v>594</v>
      </c>
      <c r="G101" s="34" t="str">
        <f>IFERROR(F101/E101,"-")</f>
        <v>-</v>
      </c>
      <c r="H101" s="34" t="str">
        <f>IFERROR(G101/F101,"-")</f>
        <v>-</v>
      </c>
      <c r="I101" s="33">
        <v>433</v>
      </c>
      <c r="J101" s="34" t="str">
        <f>IFERROR(I101/H101,"-")</f>
        <v>-</v>
      </c>
      <c r="K101" s="34" t="str">
        <f>IFERROR(J101/I101,"-")</f>
        <v>-</v>
      </c>
      <c r="L101" s="33">
        <v>723</v>
      </c>
      <c r="M101" s="34" t="str">
        <f>IFERROR(L101/K101,"-")</f>
        <v>-</v>
      </c>
      <c r="N101" s="34" t="str">
        <f>IFERROR(M101/L101,"-")</f>
        <v>-</v>
      </c>
      <c r="O101" s="33">
        <v>1027</v>
      </c>
      <c r="P101" s="34" t="str">
        <f>IFERROR(O101/N101,"-")</f>
        <v>-</v>
      </c>
      <c r="Q101" s="34" t="str">
        <f>IFERROR(P101/O101,"-")</f>
        <v>-</v>
      </c>
      <c r="R101" s="33">
        <v>721</v>
      </c>
      <c r="S101" s="34" t="str">
        <f>IFERROR(R101/Q101,"-")</f>
        <v>-</v>
      </c>
      <c r="T101" s="34" t="str">
        <f>IFERROR(S101/R101,"-")</f>
        <v>-</v>
      </c>
      <c r="U101" s="33">
        <v>887</v>
      </c>
      <c r="V101" s="34" t="str">
        <f>IFERROR(U101/T101,"-")</f>
        <v>-</v>
      </c>
      <c r="W101" s="34" t="str">
        <f>IFERROR(V101/U101,"-")</f>
        <v>-</v>
      </c>
      <c r="X101" s="33">
        <v>664</v>
      </c>
      <c r="Y101" s="34" t="str">
        <f>IFERROR(X101/W101,"-")</f>
        <v>-</v>
      </c>
      <c r="Z101" s="34" t="str">
        <f>IFERROR(Y101/X101,"-")</f>
        <v>-</v>
      </c>
      <c r="AA101" s="33">
        <v>343</v>
      </c>
      <c r="AB101" s="34" t="str">
        <f>IFERROR(AA101/Z101,"-")</f>
        <v>-</v>
      </c>
      <c r="AC101" s="34" t="str">
        <f>IFERROR(AB101/AA101,"-")</f>
        <v>-</v>
      </c>
      <c r="AD101" s="33">
        <v>159</v>
      </c>
      <c r="AE101" s="34" t="str">
        <f>IFERROR(AD101/AC101,"-")</f>
        <v>-</v>
      </c>
      <c r="AF101" s="34" t="str">
        <f>IFERROR(AE101/AD101,"-")</f>
        <v>-</v>
      </c>
      <c r="AG101" s="33">
        <v>157</v>
      </c>
      <c r="AH101" s="34" t="str">
        <f>IFERROR(AG101/AF101,"-")</f>
        <v>-</v>
      </c>
    </row>
    <row r="102" spans="1:34" x14ac:dyDescent="0.3">
      <c r="X102" s="75"/>
    </row>
  </sheetData>
  <mergeCells count="46">
    <mergeCell ref="AG9:AG10"/>
    <mergeCell ref="AH9:AH10"/>
    <mergeCell ref="AA9:AA10"/>
    <mergeCell ref="AB9:AB10"/>
    <mergeCell ref="AC9:AC10"/>
    <mergeCell ref="AD9:AD10"/>
    <mergeCell ref="AE9:AE10"/>
    <mergeCell ref="AF9:AF10"/>
    <mergeCell ref="Z9:Z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I9:I10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AC7:AE7"/>
    <mergeCell ref="AF7:AH7"/>
    <mergeCell ref="A9:A10"/>
    <mergeCell ref="B9:B10"/>
    <mergeCell ref="K7:M7"/>
    <mergeCell ref="N7:P7"/>
    <mergeCell ref="Q7:S7"/>
    <mergeCell ref="T7:V7"/>
    <mergeCell ref="W7:Y7"/>
    <mergeCell ref="Z7:AB7"/>
    <mergeCell ref="A7:A8"/>
    <mergeCell ref="B7:D7"/>
    <mergeCell ref="E7:G7"/>
    <mergeCell ref="H7:J7"/>
    <mergeCell ref="N9:N10"/>
    <mergeCell ref="C9:C10"/>
  </mergeCells>
  <phoneticPr fontId="11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A53C2-E974-4FAC-BAF4-AD79C41D7C62}">
  <dimension ref="A1:AE102"/>
  <sheetViews>
    <sheetView zoomScale="85" zoomScaleNormal="85" workbookViewId="0">
      <selection activeCell="AA98" sqref="AA98"/>
    </sheetView>
  </sheetViews>
  <sheetFormatPr defaultRowHeight="14.4" x14ac:dyDescent="0.3"/>
  <cols>
    <col min="1" max="1" width="20.109375" style="1" customWidth="1"/>
    <col min="2" max="31" width="22.6640625" style="25" customWidth="1"/>
  </cols>
  <sheetData>
    <row r="1" spans="1:31" x14ac:dyDescent="0.3">
      <c r="A1" s="18" t="s">
        <v>254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x14ac:dyDescent="0.3">
      <c r="A2" s="36" t="s">
        <v>296</v>
      </c>
    </row>
    <row r="3" spans="1:31" x14ac:dyDescent="0.3">
      <c r="A3" s="10"/>
    </row>
    <row r="4" spans="1:31" x14ac:dyDescent="0.3">
      <c r="A4" s="8" t="s">
        <v>98</v>
      </c>
    </row>
    <row r="5" spans="1:31" x14ac:dyDescent="0.3">
      <c r="A5" s="8" t="s">
        <v>99</v>
      </c>
    </row>
    <row r="6" spans="1:31" x14ac:dyDescent="0.3">
      <c r="A6" s="37"/>
    </row>
    <row r="7" spans="1:31" x14ac:dyDescent="0.3">
      <c r="A7" s="101" t="s">
        <v>0</v>
      </c>
      <c r="B7" s="98" t="s">
        <v>317</v>
      </c>
      <c r="C7" s="99"/>
      <c r="D7" s="100"/>
      <c r="E7" s="98" t="s">
        <v>318</v>
      </c>
      <c r="F7" s="99"/>
      <c r="G7" s="100"/>
      <c r="H7" s="98" t="s">
        <v>319</v>
      </c>
      <c r="I7" s="99"/>
      <c r="J7" s="100"/>
      <c r="K7" s="98" t="s">
        <v>320</v>
      </c>
      <c r="L7" s="99"/>
      <c r="M7" s="100"/>
      <c r="N7" s="98" t="s">
        <v>321</v>
      </c>
      <c r="O7" s="99"/>
      <c r="P7" s="100"/>
      <c r="Q7" s="98" t="s">
        <v>322</v>
      </c>
      <c r="R7" s="99"/>
      <c r="S7" s="100"/>
      <c r="T7" s="98" t="s">
        <v>323</v>
      </c>
      <c r="U7" s="99"/>
      <c r="V7" s="100"/>
      <c r="W7" s="98" t="s">
        <v>324</v>
      </c>
      <c r="X7" s="99"/>
      <c r="Y7" s="100"/>
      <c r="Z7" s="98" t="s">
        <v>325</v>
      </c>
      <c r="AA7" s="99"/>
      <c r="AB7" s="100"/>
      <c r="AC7" s="98" t="s">
        <v>326</v>
      </c>
      <c r="AD7" s="99"/>
      <c r="AE7" s="100"/>
    </row>
    <row r="8" spans="1:31" ht="39.6" x14ac:dyDescent="0.3">
      <c r="A8" s="102"/>
      <c r="B8" s="23" t="s">
        <v>256</v>
      </c>
      <c r="C8" s="6" t="s">
        <v>94</v>
      </c>
      <c r="D8" s="6" t="s">
        <v>95</v>
      </c>
      <c r="E8" s="23" t="s">
        <v>255</v>
      </c>
      <c r="F8" s="6" t="s">
        <v>94</v>
      </c>
      <c r="G8" s="6" t="s">
        <v>95</v>
      </c>
      <c r="H8" s="23" t="s">
        <v>255</v>
      </c>
      <c r="I8" s="6" t="s">
        <v>94</v>
      </c>
      <c r="J8" s="6" t="s">
        <v>95</v>
      </c>
      <c r="K8" s="23" t="s">
        <v>255</v>
      </c>
      <c r="L8" s="6" t="s">
        <v>94</v>
      </c>
      <c r="M8" s="6" t="s">
        <v>95</v>
      </c>
      <c r="N8" s="23" t="s">
        <v>255</v>
      </c>
      <c r="O8" s="6" t="s">
        <v>94</v>
      </c>
      <c r="P8" s="6" t="s">
        <v>95</v>
      </c>
      <c r="Q8" s="23" t="s">
        <v>255</v>
      </c>
      <c r="R8" s="6" t="s">
        <v>94</v>
      </c>
      <c r="S8" s="6" t="s">
        <v>95</v>
      </c>
      <c r="T8" s="23" t="s">
        <v>255</v>
      </c>
      <c r="U8" s="6" t="s">
        <v>94</v>
      </c>
      <c r="V8" s="6" t="s">
        <v>95</v>
      </c>
      <c r="W8" s="23" t="s">
        <v>255</v>
      </c>
      <c r="X8" s="6" t="s">
        <v>94</v>
      </c>
      <c r="Y8" s="6" t="s">
        <v>95</v>
      </c>
      <c r="Z8" s="23" t="s">
        <v>255</v>
      </c>
      <c r="AA8" s="6" t="s">
        <v>94</v>
      </c>
      <c r="AB8" s="6" t="s">
        <v>95</v>
      </c>
      <c r="AC8" s="23" t="s">
        <v>255</v>
      </c>
      <c r="AD8" s="6" t="s">
        <v>94</v>
      </c>
      <c r="AE8" s="6" t="s">
        <v>95</v>
      </c>
    </row>
    <row r="9" spans="1:31" x14ac:dyDescent="0.3">
      <c r="A9" s="103" t="s">
        <v>2</v>
      </c>
      <c r="B9" s="105">
        <v>43634</v>
      </c>
      <c r="C9" s="105">
        <v>32394</v>
      </c>
      <c r="D9" s="107">
        <f>C9/B9</f>
        <v>0.7424027134803135</v>
      </c>
      <c r="E9" s="105">
        <v>43831</v>
      </c>
      <c r="F9" s="105">
        <v>32297</v>
      </c>
      <c r="G9" s="107">
        <f>F9/E9</f>
        <v>0.73685291232232897</v>
      </c>
      <c r="H9" s="105">
        <v>44594</v>
      </c>
      <c r="I9" s="105">
        <v>31213</v>
      </c>
      <c r="J9" s="107">
        <f>I9/H9</f>
        <v>0.69993721128402919</v>
      </c>
      <c r="K9" s="105">
        <v>45528</v>
      </c>
      <c r="L9" s="105">
        <v>30140</v>
      </c>
      <c r="M9" s="107">
        <f>L9/K9</f>
        <v>0.66201019153048668</v>
      </c>
      <c r="N9" s="105">
        <v>46035</v>
      </c>
      <c r="O9" s="105">
        <v>28763</v>
      </c>
      <c r="P9" s="107">
        <f>O9/N9</f>
        <v>0.62480721190398614</v>
      </c>
      <c r="Q9" s="105">
        <v>47839</v>
      </c>
      <c r="R9" s="105">
        <v>30270</v>
      </c>
      <c r="S9" s="107">
        <f>R9/Q9</f>
        <v>0.63274734003637201</v>
      </c>
      <c r="T9" s="105">
        <v>50438</v>
      </c>
      <c r="U9" s="105">
        <v>31462</v>
      </c>
      <c r="V9" s="107">
        <f>U9/T9</f>
        <v>0.62377572465204811</v>
      </c>
      <c r="W9" s="105">
        <v>53080</v>
      </c>
      <c r="X9" s="105">
        <v>33793</v>
      </c>
      <c r="Y9" s="107">
        <f>X9/W9</f>
        <v>0.63664280331574985</v>
      </c>
      <c r="Z9" s="105">
        <v>58389</v>
      </c>
      <c r="AA9" s="105">
        <v>38216</v>
      </c>
      <c r="AB9" s="107">
        <f>AA9/Z9</f>
        <v>0.65450684204216547</v>
      </c>
      <c r="AC9" s="105">
        <v>58721</v>
      </c>
      <c r="AD9" s="105">
        <v>40880</v>
      </c>
      <c r="AE9" s="107">
        <f>AD9/AC9</f>
        <v>0.6961734302889937</v>
      </c>
    </row>
    <row r="10" spans="1:31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  <c r="K10" s="106"/>
      <c r="L10" s="106"/>
      <c r="M10" s="108"/>
      <c r="N10" s="106"/>
      <c r="O10" s="106"/>
      <c r="P10" s="108"/>
      <c r="Q10" s="106"/>
      <c r="R10" s="106"/>
      <c r="S10" s="108"/>
      <c r="T10" s="106"/>
      <c r="U10" s="106"/>
      <c r="V10" s="108"/>
      <c r="W10" s="106"/>
      <c r="X10" s="106"/>
      <c r="Y10" s="108"/>
      <c r="Z10" s="106"/>
      <c r="AA10" s="106"/>
      <c r="AB10" s="108"/>
      <c r="AC10" s="106"/>
      <c r="AD10" s="106"/>
      <c r="AE10" s="108"/>
    </row>
    <row r="11" spans="1:31" x14ac:dyDescent="0.3">
      <c r="A11" s="2" t="s">
        <v>3</v>
      </c>
      <c r="B11" s="21">
        <v>4015</v>
      </c>
      <c r="C11" s="21">
        <v>2809</v>
      </c>
      <c r="D11" s="26">
        <f>(C11/B11)</f>
        <v>0.69962640099626405</v>
      </c>
      <c r="E11" s="21">
        <v>4182</v>
      </c>
      <c r="F11" s="21">
        <v>2874</v>
      </c>
      <c r="G11" s="26">
        <f>(F11/E11)</f>
        <v>0.68723098995695842</v>
      </c>
      <c r="H11" s="21">
        <v>4226</v>
      </c>
      <c r="I11" s="21">
        <v>2813</v>
      </c>
      <c r="J11" s="26">
        <f>(I11/H11)</f>
        <v>0.66564126833885473</v>
      </c>
      <c r="K11" s="21">
        <v>4333</v>
      </c>
      <c r="L11" s="21">
        <v>2564</v>
      </c>
      <c r="M11" s="26">
        <f>(L11/K11)</f>
        <v>0.5917378259866144</v>
      </c>
      <c r="N11" s="21">
        <v>4477</v>
      </c>
      <c r="O11" s="21">
        <v>2576</v>
      </c>
      <c r="P11" s="26">
        <f>(O11/N11)</f>
        <v>0.5753853026580299</v>
      </c>
      <c r="Q11" s="21">
        <v>4959</v>
      </c>
      <c r="R11" s="21">
        <v>2936</v>
      </c>
      <c r="S11" s="26">
        <f>(R11/Q11)</f>
        <v>0.59205484976809841</v>
      </c>
      <c r="T11" s="21">
        <v>5450</v>
      </c>
      <c r="U11" s="21">
        <v>3277</v>
      </c>
      <c r="V11" s="26">
        <f>(U11/T11)</f>
        <v>0.6012844036697248</v>
      </c>
      <c r="W11" s="21">
        <v>5957</v>
      </c>
      <c r="X11" s="21">
        <v>3535</v>
      </c>
      <c r="Y11" s="26">
        <f>(X11/W11)</f>
        <v>0.59341950646298469</v>
      </c>
      <c r="Z11" s="21">
        <v>6377</v>
      </c>
      <c r="AA11" s="21">
        <v>3967</v>
      </c>
      <c r="AB11" s="26">
        <f>(AA11/Z11)</f>
        <v>0.62207934765563744</v>
      </c>
      <c r="AC11" s="21">
        <v>6388</v>
      </c>
      <c r="AD11" s="21">
        <v>4414</v>
      </c>
      <c r="AE11" s="26">
        <f>(AD11/AC11)</f>
        <v>0.69098309329993735</v>
      </c>
    </row>
    <row r="12" spans="1:31" x14ac:dyDescent="0.3">
      <c r="A12" s="3" t="s">
        <v>4</v>
      </c>
      <c r="B12" s="27">
        <v>5446</v>
      </c>
      <c r="C12" s="27">
        <v>4178</v>
      </c>
      <c r="D12" s="26">
        <f t="shared" ref="D12:D75" si="0">(C12/B12)</f>
        <v>0.76716856408373113</v>
      </c>
      <c r="E12" s="27">
        <v>5605</v>
      </c>
      <c r="F12" s="27">
        <v>4229</v>
      </c>
      <c r="G12" s="26">
        <f t="shared" ref="G12:G75" si="1">(F12/E12)</f>
        <v>0.75450490633363065</v>
      </c>
      <c r="H12" s="27">
        <v>5762</v>
      </c>
      <c r="I12" s="27">
        <v>4174</v>
      </c>
      <c r="J12" s="26">
        <f t="shared" ref="J12:J75" si="2">(I12/H12)</f>
        <v>0.72440124956612284</v>
      </c>
      <c r="K12" s="27">
        <v>6064</v>
      </c>
      <c r="L12" s="27">
        <v>4183</v>
      </c>
      <c r="M12" s="26">
        <f t="shared" ref="M12:M75" si="3">(L12/K12)</f>
        <v>0.68980870712401055</v>
      </c>
      <c r="N12" s="27">
        <v>6105</v>
      </c>
      <c r="O12" s="27">
        <v>4027</v>
      </c>
      <c r="P12" s="26">
        <f t="shared" ref="P12:P75" si="4">(O12/N12)</f>
        <v>0.65962325962325963</v>
      </c>
      <c r="Q12" s="27">
        <v>6618</v>
      </c>
      <c r="R12" s="27">
        <v>4327</v>
      </c>
      <c r="S12" s="26">
        <f t="shared" ref="S12:S75" si="5">(R12/Q12)</f>
        <v>0.65382290722272585</v>
      </c>
      <c r="T12" s="27">
        <v>7019</v>
      </c>
      <c r="U12" s="27">
        <v>4546</v>
      </c>
      <c r="V12" s="26">
        <f t="shared" ref="V12:V75" si="6">(U12/T12)</f>
        <v>0.64767060834876766</v>
      </c>
      <c r="W12" s="27">
        <v>7386</v>
      </c>
      <c r="X12" s="27">
        <v>4991</v>
      </c>
      <c r="Y12" s="26">
        <f t="shared" ref="Y12:Y75" si="7">(X12/W12)</f>
        <v>0.67573788248036826</v>
      </c>
      <c r="Z12" s="27">
        <v>8230</v>
      </c>
      <c r="AA12" s="27">
        <v>5686</v>
      </c>
      <c r="AB12" s="26">
        <f t="shared" ref="AB12:AB75" si="8">(AA12/Z12)</f>
        <v>0.6908869987849332</v>
      </c>
      <c r="AC12" s="27">
        <v>8636</v>
      </c>
      <c r="AD12" s="27">
        <v>6292</v>
      </c>
      <c r="AE12" s="26">
        <f t="shared" ref="AE12:AE75" si="9">(AD12/AC12)</f>
        <v>0.72857804539138493</v>
      </c>
    </row>
    <row r="13" spans="1:31" x14ac:dyDescent="0.3">
      <c r="A13" s="4" t="s">
        <v>5</v>
      </c>
      <c r="B13" s="28">
        <v>404</v>
      </c>
      <c r="C13" s="28">
        <v>346</v>
      </c>
      <c r="D13" s="29">
        <f t="shared" si="0"/>
        <v>0.85643564356435642</v>
      </c>
      <c r="E13" s="28">
        <v>439</v>
      </c>
      <c r="F13" s="28">
        <v>350</v>
      </c>
      <c r="G13" s="29">
        <f t="shared" si="1"/>
        <v>0.79726651480637811</v>
      </c>
      <c r="H13" s="28">
        <v>431</v>
      </c>
      <c r="I13" s="28">
        <v>305</v>
      </c>
      <c r="J13" s="29">
        <f t="shared" si="2"/>
        <v>0.70765661252900236</v>
      </c>
      <c r="K13" s="28">
        <v>449</v>
      </c>
      <c r="L13" s="28">
        <v>329</v>
      </c>
      <c r="M13" s="29">
        <f t="shared" si="3"/>
        <v>0.732739420935412</v>
      </c>
      <c r="N13" s="28">
        <v>435</v>
      </c>
      <c r="O13" s="28">
        <v>307</v>
      </c>
      <c r="P13" s="29">
        <f t="shared" si="4"/>
        <v>0.70574712643678161</v>
      </c>
      <c r="Q13" s="28">
        <v>460</v>
      </c>
      <c r="R13" s="28">
        <v>322</v>
      </c>
      <c r="S13" s="29">
        <f t="shared" si="5"/>
        <v>0.7</v>
      </c>
      <c r="T13" s="28">
        <v>485</v>
      </c>
      <c r="U13" s="28">
        <v>364</v>
      </c>
      <c r="V13" s="29">
        <f t="shared" si="6"/>
        <v>0.75051546391752577</v>
      </c>
      <c r="W13" s="28">
        <v>522</v>
      </c>
      <c r="X13" s="28">
        <v>391</v>
      </c>
      <c r="Y13" s="29">
        <f t="shared" si="7"/>
        <v>0.74904214559386972</v>
      </c>
      <c r="Z13" s="28">
        <v>550</v>
      </c>
      <c r="AA13" s="28">
        <v>395</v>
      </c>
      <c r="AB13" s="29">
        <f t="shared" si="8"/>
        <v>0.71818181818181814</v>
      </c>
      <c r="AC13" s="28">
        <v>601</v>
      </c>
      <c r="AD13" s="28">
        <v>469</v>
      </c>
      <c r="AE13" s="29">
        <f t="shared" si="9"/>
        <v>0.78036605657237934</v>
      </c>
    </row>
    <row r="14" spans="1:31" x14ac:dyDescent="0.3">
      <c r="A14" s="4" t="s">
        <v>6</v>
      </c>
      <c r="B14" s="28">
        <v>380</v>
      </c>
      <c r="C14" s="28">
        <v>299</v>
      </c>
      <c r="D14" s="29">
        <f t="shared" si="0"/>
        <v>0.7868421052631579</v>
      </c>
      <c r="E14" s="28">
        <v>424</v>
      </c>
      <c r="F14" s="28">
        <v>336</v>
      </c>
      <c r="G14" s="29">
        <f t="shared" si="1"/>
        <v>0.79245283018867929</v>
      </c>
      <c r="H14" s="28">
        <v>367</v>
      </c>
      <c r="I14" s="28">
        <v>283</v>
      </c>
      <c r="J14" s="29">
        <f t="shared" si="2"/>
        <v>0.77111716621253401</v>
      </c>
      <c r="K14" s="28">
        <v>396</v>
      </c>
      <c r="L14" s="28">
        <v>284</v>
      </c>
      <c r="M14" s="29">
        <f t="shared" si="3"/>
        <v>0.71717171717171713</v>
      </c>
      <c r="N14" s="28">
        <v>372</v>
      </c>
      <c r="O14" s="28">
        <v>263</v>
      </c>
      <c r="P14" s="29">
        <f t="shared" si="4"/>
        <v>0.706989247311828</v>
      </c>
      <c r="Q14" s="28">
        <v>454</v>
      </c>
      <c r="R14" s="28">
        <v>323</v>
      </c>
      <c r="S14" s="29">
        <f t="shared" si="5"/>
        <v>0.71145374449339205</v>
      </c>
      <c r="T14" s="28">
        <v>499</v>
      </c>
      <c r="U14" s="28">
        <v>336</v>
      </c>
      <c r="V14" s="29">
        <f t="shared" si="6"/>
        <v>0.67334669338677355</v>
      </c>
      <c r="W14" s="28">
        <v>525</v>
      </c>
      <c r="X14" s="28">
        <v>365</v>
      </c>
      <c r="Y14" s="29">
        <f t="shared" si="7"/>
        <v>0.69523809523809521</v>
      </c>
      <c r="Z14" s="28">
        <v>551</v>
      </c>
      <c r="AA14" s="28">
        <v>393</v>
      </c>
      <c r="AB14" s="29">
        <f t="shared" si="8"/>
        <v>0.71324863883847545</v>
      </c>
      <c r="AC14" s="28">
        <v>593</v>
      </c>
      <c r="AD14" s="28">
        <v>457</v>
      </c>
      <c r="AE14" s="29">
        <f t="shared" si="9"/>
        <v>0.77065767284991571</v>
      </c>
    </row>
    <row r="15" spans="1:31" x14ac:dyDescent="0.3">
      <c r="A15" s="4" t="s">
        <v>7</v>
      </c>
      <c r="B15" s="28">
        <v>646</v>
      </c>
      <c r="C15" s="28">
        <v>515</v>
      </c>
      <c r="D15" s="29">
        <f t="shared" si="0"/>
        <v>0.79721362229102166</v>
      </c>
      <c r="E15" s="28">
        <v>654</v>
      </c>
      <c r="F15" s="28">
        <v>512</v>
      </c>
      <c r="G15" s="29">
        <f t="shared" si="1"/>
        <v>0.78287461773700306</v>
      </c>
      <c r="H15" s="28">
        <v>689</v>
      </c>
      <c r="I15" s="28">
        <v>549</v>
      </c>
      <c r="J15" s="29">
        <f t="shared" si="2"/>
        <v>0.79680696661828743</v>
      </c>
      <c r="K15" s="28">
        <v>734</v>
      </c>
      <c r="L15" s="28">
        <v>534</v>
      </c>
      <c r="M15" s="29">
        <f t="shared" si="3"/>
        <v>0.72752043596730243</v>
      </c>
      <c r="N15" s="28">
        <v>727</v>
      </c>
      <c r="O15" s="28">
        <v>526</v>
      </c>
      <c r="P15" s="29">
        <f t="shared" si="4"/>
        <v>0.72352132049518569</v>
      </c>
      <c r="Q15" s="28">
        <v>744</v>
      </c>
      <c r="R15" s="28">
        <v>511</v>
      </c>
      <c r="S15" s="29">
        <f t="shared" si="5"/>
        <v>0.68682795698924726</v>
      </c>
      <c r="T15" s="28">
        <v>856</v>
      </c>
      <c r="U15" s="28">
        <v>551</v>
      </c>
      <c r="V15" s="29">
        <f t="shared" si="6"/>
        <v>0.64369158878504673</v>
      </c>
      <c r="W15" s="28">
        <v>812</v>
      </c>
      <c r="X15" s="28">
        <v>578</v>
      </c>
      <c r="Y15" s="29">
        <f t="shared" si="7"/>
        <v>0.71182266009852213</v>
      </c>
      <c r="Z15" s="28">
        <v>988</v>
      </c>
      <c r="AA15" s="28">
        <v>695</v>
      </c>
      <c r="AB15" s="29">
        <f t="shared" si="8"/>
        <v>0.70344129554655865</v>
      </c>
      <c r="AC15" s="28">
        <v>982</v>
      </c>
      <c r="AD15" s="28">
        <v>718</v>
      </c>
      <c r="AE15" s="29">
        <f t="shared" si="9"/>
        <v>0.73116089613034618</v>
      </c>
    </row>
    <row r="16" spans="1:31" x14ac:dyDescent="0.3">
      <c r="A16" s="4" t="s">
        <v>8</v>
      </c>
      <c r="B16" s="28">
        <v>405</v>
      </c>
      <c r="C16" s="28">
        <v>303</v>
      </c>
      <c r="D16" s="29">
        <f t="shared" si="0"/>
        <v>0.74814814814814812</v>
      </c>
      <c r="E16" s="28">
        <v>384</v>
      </c>
      <c r="F16" s="28">
        <v>305</v>
      </c>
      <c r="G16" s="29">
        <f t="shared" si="1"/>
        <v>0.79427083333333337</v>
      </c>
      <c r="H16" s="28">
        <v>409</v>
      </c>
      <c r="I16" s="28">
        <v>295</v>
      </c>
      <c r="J16" s="29">
        <f t="shared" si="2"/>
        <v>0.72127139364303183</v>
      </c>
      <c r="K16" s="28">
        <v>431</v>
      </c>
      <c r="L16" s="28">
        <v>310</v>
      </c>
      <c r="M16" s="29">
        <f t="shared" si="3"/>
        <v>0.71925754060324831</v>
      </c>
      <c r="N16" s="28">
        <v>477</v>
      </c>
      <c r="O16" s="28">
        <v>335</v>
      </c>
      <c r="P16" s="29">
        <f t="shared" si="4"/>
        <v>0.70230607966457026</v>
      </c>
      <c r="Q16" s="28">
        <v>452</v>
      </c>
      <c r="R16" s="28">
        <v>302</v>
      </c>
      <c r="S16" s="29">
        <f t="shared" si="5"/>
        <v>0.66814159292035402</v>
      </c>
      <c r="T16" s="28">
        <v>492</v>
      </c>
      <c r="U16" s="28">
        <v>319</v>
      </c>
      <c r="V16" s="29">
        <f t="shared" si="6"/>
        <v>0.64837398373983735</v>
      </c>
      <c r="W16" s="28">
        <v>533</v>
      </c>
      <c r="X16" s="28">
        <v>368</v>
      </c>
      <c r="Y16" s="29">
        <f t="shared" si="7"/>
        <v>0.69043151969981242</v>
      </c>
      <c r="Z16" s="28">
        <v>573</v>
      </c>
      <c r="AA16" s="28">
        <v>407</v>
      </c>
      <c r="AB16" s="29">
        <f t="shared" si="8"/>
        <v>0.71029668411867364</v>
      </c>
      <c r="AC16" s="28">
        <v>592</v>
      </c>
      <c r="AD16" s="28">
        <v>424</v>
      </c>
      <c r="AE16" s="29">
        <f t="shared" si="9"/>
        <v>0.71621621621621623</v>
      </c>
    </row>
    <row r="17" spans="1:31" x14ac:dyDescent="0.3">
      <c r="A17" s="4" t="s">
        <v>9</v>
      </c>
      <c r="B17" s="28">
        <v>316</v>
      </c>
      <c r="C17" s="28">
        <v>257</v>
      </c>
      <c r="D17" s="29">
        <f t="shared" si="0"/>
        <v>0.81329113924050633</v>
      </c>
      <c r="E17" s="28">
        <v>308</v>
      </c>
      <c r="F17" s="28">
        <v>272</v>
      </c>
      <c r="G17" s="29">
        <f t="shared" si="1"/>
        <v>0.88311688311688308</v>
      </c>
      <c r="H17" s="28">
        <v>294</v>
      </c>
      <c r="I17" s="28">
        <v>230</v>
      </c>
      <c r="J17" s="29">
        <f t="shared" si="2"/>
        <v>0.78231292517006801</v>
      </c>
      <c r="K17" s="28">
        <v>324</v>
      </c>
      <c r="L17" s="28">
        <v>241</v>
      </c>
      <c r="M17" s="29">
        <f t="shared" si="3"/>
        <v>0.74382716049382713</v>
      </c>
      <c r="N17" s="28">
        <v>284</v>
      </c>
      <c r="O17" s="28">
        <v>223</v>
      </c>
      <c r="P17" s="29">
        <f t="shared" si="4"/>
        <v>0.78521126760563376</v>
      </c>
      <c r="Q17" s="28">
        <v>310</v>
      </c>
      <c r="R17" s="28">
        <v>232</v>
      </c>
      <c r="S17" s="29">
        <f t="shared" si="5"/>
        <v>0.74838709677419357</v>
      </c>
      <c r="T17" s="28">
        <v>341</v>
      </c>
      <c r="U17" s="28">
        <v>262</v>
      </c>
      <c r="V17" s="29">
        <f t="shared" si="6"/>
        <v>0.76832844574780057</v>
      </c>
      <c r="W17" s="28">
        <v>346</v>
      </c>
      <c r="X17" s="28">
        <v>265</v>
      </c>
      <c r="Y17" s="29">
        <f t="shared" si="7"/>
        <v>0.76589595375722541</v>
      </c>
      <c r="Z17" s="28">
        <v>447</v>
      </c>
      <c r="AA17" s="28">
        <v>342</v>
      </c>
      <c r="AB17" s="29">
        <f t="shared" si="8"/>
        <v>0.7651006711409396</v>
      </c>
      <c r="AC17" s="28">
        <v>401</v>
      </c>
      <c r="AD17" s="28">
        <v>314</v>
      </c>
      <c r="AE17" s="29">
        <f t="shared" si="9"/>
        <v>0.78304239401496256</v>
      </c>
    </row>
    <row r="18" spans="1:31" x14ac:dyDescent="0.3">
      <c r="A18" s="4" t="s">
        <v>10</v>
      </c>
      <c r="B18" s="28">
        <v>444</v>
      </c>
      <c r="C18" s="28">
        <v>363</v>
      </c>
      <c r="D18" s="29">
        <f t="shared" si="0"/>
        <v>0.81756756756756754</v>
      </c>
      <c r="E18" s="28">
        <v>428</v>
      </c>
      <c r="F18" s="28">
        <v>320</v>
      </c>
      <c r="G18" s="29">
        <f t="shared" si="1"/>
        <v>0.74766355140186913</v>
      </c>
      <c r="H18" s="28">
        <v>422</v>
      </c>
      <c r="I18" s="28">
        <v>340</v>
      </c>
      <c r="J18" s="29">
        <f t="shared" si="2"/>
        <v>0.80568720379146919</v>
      </c>
      <c r="K18" s="28">
        <v>523</v>
      </c>
      <c r="L18" s="28">
        <v>391</v>
      </c>
      <c r="M18" s="29">
        <f t="shared" si="3"/>
        <v>0.74760994263862335</v>
      </c>
      <c r="N18" s="28">
        <v>502</v>
      </c>
      <c r="O18" s="28">
        <v>374</v>
      </c>
      <c r="P18" s="29">
        <f t="shared" si="4"/>
        <v>0.7450199203187251</v>
      </c>
      <c r="Q18" s="28">
        <v>552</v>
      </c>
      <c r="R18" s="28">
        <v>405</v>
      </c>
      <c r="S18" s="29">
        <f t="shared" si="5"/>
        <v>0.73369565217391308</v>
      </c>
      <c r="T18" s="28">
        <v>521</v>
      </c>
      <c r="U18" s="28">
        <v>397</v>
      </c>
      <c r="V18" s="29">
        <f t="shared" si="6"/>
        <v>0.76199616122840697</v>
      </c>
      <c r="W18" s="28">
        <v>518</v>
      </c>
      <c r="X18" s="28">
        <v>390</v>
      </c>
      <c r="Y18" s="29">
        <f t="shared" si="7"/>
        <v>0.75289575289575295</v>
      </c>
      <c r="Z18" s="28">
        <v>620</v>
      </c>
      <c r="AA18" s="28">
        <v>466</v>
      </c>
      <c r="AB18" s="29">
        <f t="shared" si="8"/>
        <v>0.75161290322580643</v>
      </c>
      <c r="AC18" s="28">
        <v>661</v>
      </c>
      <c r="AD18" s="28">
        <v>527</v>
      </c>
      <c r="AE18" s="29">
        <f t="shared" si="9"/>
        <v>0.79727685325264752</v>
      </c>
    </row>
    <row r="19" spans="1:31" x14ac:dyDescent="0.3">
      <c r="A19" s="4" t="s">
        <v>11</v>
      </c>
      <c r="B19" s="28">
        <v>473</v>
      </c>
      <c r="C19" s="28">
        <v>381</v>
      </c>
      <c r="D19" s="29">
        <f t="shared" si="0"/>
        <v>0.80549682875264272</v>
      </c>
      <c r="E19" s="28">
        <v>511</v>
      </c>
      <c r="F19" s="28">
        <v>383</v>
      </c>
      <c r="G19" s="29">
        <f t="shared" si="1"/>
        <v>0.74951076320939336</v>
      </c>
      <c r="H19" s="28">
        <v>533</v>
      </c>
      <c r="I19" s="28">
        <v>394</v>
      </c>
      <c r="J19" s="29">
        <f t="shared" si="2"/>
        <v>0.7392120075046904</v>
      </c>
      <c r="K19" s="28">
        <v>544</v>
      </c>
      <c r="L19" s="28">
        <v>352</v>
      </c>
      <c r="M19" s="29">
        <f t="shared" si="3"/>
        <v>0.6470588235294118</v>
      </c>
      <c r="N19" s="28">
        <v>518</v>
      </c>
      <c r="O19" s="28">
        <v>305</v>
      </c>
      <c r="P19" s="29">
        <f t="shared" si="4"/>
        <v>0.58880308880308885</v>
      </c>
      <c r="Q19" s="28">
        <v>576</v>
      </c>
      <c r="R19" s="28">
        <v>342</v>
      </c>
      <c r="S19" s="29">
        <f t="shared" si="5"/>
        <v>0.59375</v>
      </c>
      <c r="T19" s="28">
        <v>569</v>
      </c>
      <c r="U19" s="28">
        <v>347</v>
      </c>
      <c r="V19" s="29">
        <f t="shared" si="6"/>
        <v>0.6098418277680141</v>
      </c>
      <c r="W19" s="28">
        <v>636</v>
      </c>
      <c r="X19" s="28">
        <v>401</v>
      </c>
      <c r="Y19" s="29">
        <f t="shared" si="7"/>
        <v>0.63050314465408808</v>
      </c>
      <c r="Z19" s="28">
        <v>716</v>
      </c>
      <c r="AA19" s="28">
        <v>468</v>
      </c>
      <c r="AB19" s="29">
        <f t="shared" si="8"/>
        <v>0.65363128491620115</v>
      </c>
      <c r="AC19" s="28">
        <v>754</v>
      </c>
      <c r="AD19" s="28">
        <v>506</v>
      </c>
      <c r="AE19" s="29">
        <f t="shared" si="9"/>
        <v>0.67108753315649872</v>
      </c>
    </row>
    <row r="20" spans="1:31" x14ac:dyDescent="0.3">
      <c r="A20" s="4" t="s">
        <v>12</v>
      </c>
      <c r="B20" s="28">
        <v>404</v>
      </c>
      <c r="C20" s="28">
        <v>275</v>
      </c>
      <c r="D20" s="29">
        <f t="shared" si="0"/>
        <v>0.68069306930693074</v>
      </c>
      <c r="E20" s="28">
        <v>436</v>
      </c>
      <c r="F20" s="28">
        <v>287</v>
      </c>
      <c r="G20" s="29">
        <f t="shared" si="1"/>
        <v>0.65825688073394495</v>
      </c>
      <c r="H20" s="28">
        <v>408</v>
      </c>
      <c r="I20" s="28">
        <v>246</v>
      </c>
      <c r="J20" s="29">
        <f t="shared" si="2"/>
        <v>0.6029411764705882</v>
      </c>
      <c r="K20" s="28">
        <v>446</v>
      </c>
      <c r="L20" s="28">
        <v>269</v>
      </c>
      <c r="M20" s="29">
        <f t="shared" si="3"/>
        <v>0.60313901345291476</v>
      </c>
      <c r="N20" s="28">
        <v>466</v>
      </c>
      <c r="O20" s="28">
        <v>262</v>
      </c>
      <c r="P20" s="29">
        <f t="shared" si="4"/>
        <v>0.5622317596566524</v>
      </c>
      <c r="Q20" s="28">
        <v>477</v>
      </c>
      <c r="R20" s="28">
        <v>290</v>
      </c>
      <c r="S20" s="29">
        <f t="shared" si="5"/>
        <v>0.60796645702306085</v>
      </c>
      <c r="T20" s="28">
        <v>531</v>
      </c>
      <c r="U20" s="28">
        <v>309</v>
      </c>
      <c r="V20" s="29">
        <f t="shared" si="6"/>
        <v>0.58192090395480223</v>
      </c>
      <c r="W20" s="28">
        <v>549</v>
      </c>
      <c r="X20" s="28">
        <v>323</v>
      </c>
      <c r="Y20" s="29">
        <f t="shared" si="7"/>
        <v>0.58834244080145714</v>
      </c>
      <c r="Z20" s="28">
        <v>638</v>
      </c>
      <c r="AA20" s="28">
        <v>389</v>
      </c>
      <c r="AB20" s="29">
        <f t="shared" si="8"/>
        <v>0.60971786833855801</v>
      </c>
      <c r="AC20" s="28">
        <v>645</v>
      </c>
      <c r="AD20" s="28">
        <v>449</v>
      </c>
      <c r="AE20" s="29">
        <f t="shared" si="9"/>
        <v>0.69612403100775189</v>
      </c>
    </row>
    <row r="21" spans="1:31" x14ac:dyDescent="0.3">
      <c r="A21" s="4" t="s">
        <v>13</v>
      </c>
      <c r="B21" s="28">
        <v>667</v>
      </c>
      <c r="C21" s="28">
        <v>504</v>
      </c>
      <c r="D21" s="29">
        <f t="shared" si="0"/>
        <v>0.75562218890554722</v>
      </c>
      <c r="E21" s="28">
        <v>690</v>
      </c>
      <c r="F21" s="28">
        <v>502</v>
      </c>
      <c r="G21" s="29">
        <f t="shared" si="1"/>
        <v>0.72753623188405792</v>
      </c>
      <c r="H21" s="28">
        <v>791</v>
      </c>
      <c r="I21" s="28">
        <v>577</v>
      </c>
      <c r="J21" s="29">
        <f t="shared" si="2"/>
        <v>0.72945638432364102</v>
      </c>
      <c r="K21" s="28">
        <v>822</v>
      </c>
      <c r="L21" s="28">
        <v>581</v>
      </c>
      <c r="M21" s="29">
        <f t="shared" si="3"/>
        <v>0.70681265206812649</v>
      </c>
      <c r="N21" s="28">
        <v>833</v>
      </c>
      <c r="O21" s="28">
        <v>532</v>
      </c>
      <c r="P21" s="29">
        <f t="shared" si="4"/>
        <v>0.6386554621848739</v>
      </c>
      <c r="Q21" s="28">
        <v>1001</v>
      </c>
      <c r="R21" s="28">
        <v>645</v>
      </c>
      <c r="S21" s="29">
        <f t="shared" si="5"/>
        <v>0.64435564435564441</v>
      </c>
      <c r="T21" s="28">
        <v>1083</v>
      </c>
      <c r="U21" s="28">
        <v>692</v>
      </c>
      <c r="V21" s="29">
        <f t="shared" si="6"/>
        <v>0.63896583564173592</v>
      </c>
      <c r="W21" s="28">
        <v>1138</v>
      </c>
      <c r="X21" s="28">
        <v>761</v>
      </c>
      <c r="Y21" s="29">
        <f t="shared" si="7"/>
        <v>0.6687170474516696</v>
      </c>
      <c r="Z21" s="28">
        <v>1261</v>
      </c>
      <c r="AA21" s="28">
        <v>892</v>
      </c>
      <c r="AB21" s="29">
        <f t="shared" si="8"/>
        <v>0.70737509912767649</v>
      </c>
      <c r="AC21" s="28">
        <v>1407</v>
      </c>
      <c r="AD21" s="28">
        <v>1018</v>
      </c>
      <c r="AE21" s="29">
        <f t="shared" si="9"/>
        <v>0.72352523098791754</v>
      </c>
    </row>
    <row r="22" spans="1:31" x14ac:dyDescent="0.3">
      <c r="A22" s="4" t="s">
        <v>14</v>
      </c>
      <c r="B22" s="28">
        <v>571</v>
      </c>
      <c r="C22" s="28">
        <v>385</v>
      </c>
      <c r="D22" s="29">
        <f t="shared" si="0"/>
        <v>0.6742556917688266</v>
      </c>
      <c r="E22" s="28">
        <v>654</v>
      </c>
      <c r="F22" s="28">
        <v>442</v>
      </c>
      <c r="G22" s="29">
        <f t="shared" si="1"/>
        <v>0.67584097859327219</v>
      </c>
      <c r="H22" s="28">
        <v>651</v>
      </c>
      <c r="I22" s="28">
        <v>407</v>
      </c>
      <c r="J22" s="29">
        <f t="shared" si="2"/>
        <v>0.62519201228878651</v>
      </c>
      <c r="K22" s="28">
        <v>687</v>
      </c>
      <c r="L22" s="28">
        <v>404</v>
      </c>
      <c r="M22" s="29">
        <f t="shared" si="3"/>
        <v>0.58806404657933042</v>
      </c>
      <c r="N22" s="28">
        <v>711</v>
      </c>
      <c r="O22" s="28">
        <v>394</v>
      </c>
      <c r="P22" s="29">
        <f t="shared" si="4"/>
        <v>0.55414908579465538</v>
      </c>
      <c r="Q22" s="28">
        <v>775</v>
      </c>
      <c r="R22" s="28">
        <v>422</v>
      </c>
      <c r="S22" s="29">
        <f t="shared" si="5"/>
        <v>0.5445161290322581</v>
      </c>
      <c r="T22" s="28">
        <v>863</v>
      </c>
      <c r="U22" s="28">
        <v>496</v>
      </c>
      <c r="V22" s="29">
        <f t="shared" si="6"/>
        <v>0.57473928157589804</v>
      </c>
      <c r="W22" s="28">
        <v>970</v>
      </c>
      <c r="X22" s="28">
        <v>573</v>
      </c>
      <c r="Y22" s="29">
        <f t="shared" si="7"/>
        <v>0.59072164948453609</v>
      </c>
      <c r="Z22" s="28">
        <v>983</v>
      </c>
      <c r="AA22" s="28">
        <v>627</v>
      </c>
      <c r="AB22" s="29">
        <f t="shared" si="8"/>
        <v>0.63784333672431337</v>
      </c>
      <c r="AC22" s="28">
        <v>1102</v>
      </c>
      <c r="AD22" s="28">
        <v>747</v>
      </c>
      <c r="AE22" s="29">
        <f t="shared" si="9"/>
        <v>0.67785843920145195</v>
      </c>
    </row>
    <row r="23" spans="1:31" x14ac:dyDescent="0.3">
      <c r="A23" s="4" t="s">
        <v>15</v>
      </c>
      <c r="B23" s="28">
        <v>488</v>
      </c>
      <c r="C23" s="28">
        <v>366</v>
      </c>
      <c r="D23" s="29">
        <f t="shared" si="0"/>
        <v>0.75</v>
      </c>
      <c r="E23" s="28">
        <v>463</v>
      </c>
      <c r="F23" s="28">
        <v>358</v>
      </c>
      <c r="G23" s="29">
        <f t="shared" si="1"/>
        <v>0.77321814254859611</v>
      </c>
      <c r="H23" s="28">
        <v>521</v>
      </c>
      <c r="I23" s="28">
        <v>370</v>
      </c>
      <c r="J23" s="29">
        <f t="shared" si="2"/>
        <v>0.71017274472168901</v>
      </c>
      <c r="K23" s="28">
        <v>491</v>
      </c>
      <c r="L23" s="28">
        <v>329</v>
      </c>
      <c r="M23" s="29">
        <f t="shared" si="3"/>
        <v>0.67006109979633399</v>
      </c>
      <c r="N23" s="28">
        <v>532</v>
      </c>
      <c r="O23" s="28">
        <v>342</v>
      </c>
      <c r="P23" s="29">
        <f t="shared" si="4"/>
        <v>0.6428571428571429</v>
      </c>
      <c r="Q23" s="28">
        <v>560</v>
      </c>
      <c r="R23" s="28">
        <v>371</v>
      </c>
      <c r="S23" s="29">
        <f t="shared" si="5"/>
        <v>0.66249999999999998</v>
      </c>
      <c r="T23" s="28">
        <v>530</v>
      </c>
      <c r="U23" s="28">
        <v>325</v>
      </c>
      <c r="V23" s="29">
        <f t="shared" si="6"/>
        <v>0.6132075471698113</v>
      </c>
      <c r="W23" s="28">
        <v>548</v>
      </c>
      <c r="X23" s="28">
        <v>373</v>
      </c>
      <c r="Y23" s="29">
        <f t="shared" si="7"/>
        <v>0.68065693430656937</v>
      </c>
      <c r="Z23" s="28">
        <v>630</v>
      </c>
      <c r="AA23" s="28">
        <v>427</v>
      </c>
      <c r="AB23" s="29">
        <f t="shared" si="8"/>
        <v>0.67777777777777781</v>
      </c>
      <c r="AC23" s="28">
        <v>593</v>
      </c>
      <c r="AD23" s="28">
        <v>437</v>
      </c>
      <c r="AE23" s="29">
        <f t="shared" si="9"/>
        <v>0.73693086003372676</v>
      </c>
    </row>
    <row r="24" spans="1:31" x14ac:dyDescent="0.3">
      <c r="A24" s="4" t="s">
        <v>16</v>
      </c>
      <c r="B24" s="28">
        <v>248</v>
      </c>
      <c r="C24" s="28">
        <v>184</v>
      </c>
      <c r="D24" s="29">
        <f t="shared" si="0"/>
        <v>0.74193548387096775</v>
      </c>
      <c r="E24" s="28">
        <v>214</v>
      </c>
      <c r="F24" s="28">
        <v>162</v>
      </c>
      <c r="G24" s="29">
        <f t="shared" si="1"/>
        <v>0.7570093457943925</v>
      </c>
      <c r="H24" s="28">
        <v>246</v>
      </c>
      <c r="I24" s="28">
        <v>178</v>
      </c>
      <c r="J24" s="29">
        <f t="shared" si="2"/>
        <v>0.72357723577235777</v>
      </c>
      <c r="K24" s="28">
        <v>217</v>
      </c>
      <c r="L24" s="28">
        <v>159</v>
      </c>
      <c r="M24" s="29">
        <f t="shared" si="3"/>
        <v>0.73271889400921664</v>
      </c>
      <c r="N24" s="28">
        <v>248</v>
      </c>
      <c r="O24" s="28">
        <v>164</v>
      </c>
      <c r="P24" s="29">
        <f t="shared" si="4"/>
        <v>0.66129032258064513</v>
      </c>
      <c r="Q24" s="28">
        <v>257</v>
      </c>
      <c r="R24" s="28">
        <v>162</v>
      </c>
      <c r="S24" s="29">
        <f t="shared" si="5"/>
        <v>0.63035019455252916</v>
      </c>
      <c r="T24" s="28">
        <v>249</v>
      </c>
      <c r="U24" s="28">
        <v>148</v>
      </c>
      <c r="V24" s="29">
        <f t="shared" si="6"/>
        <v>0.59437751004016059</v>
      </c>
      <c r="W24" s="28">
        <v>289</v>
      </c>
      <c r="X24" s="28">
        <v>203</v>
      </c>
      <c r="Y24" s="29">
        <f t="shared" si="7"/>
        <v>0.70242214532871972</v>
      </c>
      <c r="Z24" s="28">
        <v>273</v>
      </c>
      <c r="AA24" s="28">
        <v>185</v>
      </c>
      <c r="AB24" s="29">
        <f t="shared" si="8"/>
        <v>0.67765567765567769</v>
      </c>
      <c r="AC24" s="28">
        <v>305</v>
      </c>
      <c r="AD24" s="28">
        <v>226</v>
      </c>
      <c r="AE24" s="29">
        <f t="shared" si="9"/>
        <v>0.74098360655737705</v>
      </c>
    </row>
    <row r="25" spans="1:31" x14ac:dyDescent="0.3">
      <c r="A25" s="3" t="s">
        <v>17</v>
      </c>
      <c r="B25" s="27">
        <v>2697</v>
      </c>
      <c r="C25" s="27">
        <v>2047</v>
      </c>
      <c r="D25" s="26">
        <f t="shared" si="0"/>
        <v>0.75899147200593253</v>
      </c>
      <c r="E25" s="27">
        <v>2757</v>
      </c>
      <c r="F25" s="27">
        <v>2102</v>
      </c>
      <c r="G25" s="26">
        <f t="shared" si="1"/>
        <v>0.76242292346753715</v>
      </c>
      <c r="H25" s="27">
        <v>2806</v>
      </c>
      <c r="I25" s="27">
        <v>2056</v>
      </c>
      <c r="J25" s="26">
        <f t="shared" si="2"/>
        <v>0.73271560940841052</v>
      </c>
      <c r="K25" s="27">
        <v>2851</v>
      </c>
      <c r="L25" s="27">
        <v>1971</v>
      </c>
      <c r="M25" s="26">
        <f t="shared" si="3"/>
        <v>0.69133637320238517</v>
      </c>
      <c r="N25" s="27">
        <v>2871</v>
      </c>
      <c r="O25" s="27">
        <v>1862</v>
      </c>
      <c r="P25" s="26">
        <f t="shared" si="4"/>
        <v>0.64855451062347613</v>
      </c>
      <c r="Q25" s="27">
        <v>2964</v>
      </c>
      <c r="R25" s="27">
        <v>1971</v>
      </c>
      <c r="S25" s="26">
        <f t="shared" si="5"/>
        <v>0.66497975708502022</v>
      </c>
      <c r="T25" s="27">
        <v>3047</v>
      </c>
      <c r="U25" s="27">
        <v>1945</v>
      </c>
      <c r="V25" s="26">
        <f t="shared" si="6"/>
        <v>0.63833278634722679</v>
      </c>
      <c r="W25" s="27">
        <v>3202</v>
      </c>
      <c r="X25" s="27">
        <v>2135</v>
      </c>
      <c r="Y25" s="26">
        <f t="shared" si="7"/>
        <v>0.66677076826983139</v>
      </c>
      <c r="Z25" s="27">
        <v>3577</v>
      </c>
      <c r="AA25" s="27">
        <v>2453</v>
      </c>
      <c r="AB25" s="26">
        <f t="shared" si="8"/>
        <v>0.68577019849035503</v>
      </c>
      <c r="AC25" s="27">
        <v>3544</v>
      </c>
      <c r="AD25" s="27">
        <v>2558</v>
      </c>
      <c r="AE25" s="26">
        <f t="shared" si="9"/>
        <v>0.72178329571106092</v>
      </c>
    </row>
    <row r="26" spans="1:31" x14ac:dyDescent="0.3">
      <c r="A26" s="4" t="s">
        <v>18</v>
      </c>
      <c r="B26" s="28">
        <v>762</v>
      </c>
      <c r="C26" s="28">
        <v>559</v>
      </c>
      <c r="D26" s="29">
        <f t="shared" si="0"/>
        <v>0.73359580052493434</v>
      </c>
      <c r="E26" s="28">
        <v>816</v>
      </c>
      <c r="F26" s="28">
        <v>595</v>
      </c>
      <c r="G26" s="29">
        <f t="shared" si="1"/>
        <v>0.72916666666666663</v>
      </c>
      <c r="H26" s="28">
        <v>762</v>
      </c>
      <c r="I26" s="28">
        <v>531</v>
      </c>
      <c r="J26" s="29">
        <f t="shared" si="2"/>
        <v>0.69685039370078738</v>
      </c>
      <c r="K26" s="28">
        <v>787</v>
      </c>
      <c r="L26" s="28">
        <v>532</v>
      </c>
      <c r="M26" s="29">
        <f t="shared" si="3"/>
        <v>0.67598475222363408</v>
      </c>
      <c r="N26" s="28">
        <v>822</v>
      </c>
      <c r="O26" s="28">
        <v>500</v>
      </c>
      <c r="P26" s="29">
        <f t="shared" si="4"/>
        <v>0.6082725060827251</v>
      </c>
      <c r="Q26" s="28">
        <v>892</v>
      </c>
      <c r="R26" s="28">
        <v>553</v>
      </c>
      <c r="S26" s="29">
        <f t="shared" si="5"/>
        <v>0.6199551569506726</v>
      </c>
      <c r="T26" s="28">
        <v>918</v>
      </c>
      <c r="U26" s="28">
        <v>543</v>
      </c>
      <c r="V26" s="29">
        <f t="shared" si="6"/>
        <v>0.59150326797385622</v>
      </c>
      <c r="W26" s="28">
        <v>996</v>
      </c>
      <c r="X26" s="28">
        <v>637</v>
      </c>
      <c r="Y26" s="29">
        <f t="shared" si="7"/>
        <v>0.63955823293172687</v>
      </c>
      <c r="Z26" s="28">
        <v>1085</v>
      </c>
      <c r="AA26" s="28">
        <v>705</v>
      </c>
      <c r="AB26" s="29">
        <f t="shared" si="8"/>
        <v>0.64976958525345618</v>
      </c>
      <c r="AC26" s="28">
        <v>1092</v>
      </c>
      <c r="AD26" s="28">
        <v>735</v>
      </c>
      <c r="AE26" s="29">
        <f t="shared" si="9"/>
        <v>0.67307692307692313</v>
      </c>
    </row>
    <row r="27" spans="1:31" x14ac:dyDescent="0.3">
      <c r="A27" s="4" t="s">
        <v>19</v>
      </c>
      <c r="B27" s="28">
        <v>278</v>
      </c>
      <c r="C27" s="28">
        <v>177</v>
      </c>
      <c r="D27" s="29">
        <f t="shared" si="0"/>
        <v>0.63669064748201443</v>
      </c>
      <c r="E27" s="28">
        <v>279</v>
      </c>
      <c r="F27" s="28">
        <v>185</v>
      </c>
      <c r="G27" s="29">
        <f t="shared" si="1"/>
        <v>0.6630824372759857</v>
      </c>
      <c r="H27" s="28">
        <v>292</v>
      </c>
      <c r="I27" s="28">
        <v>191</v>
      </c>
      <c r="J27" s="29">
        <f t="shared" si="2"/>
        <v>0.65410958904109584</v>
      </c>
      <c r="K27" s="28">
        <v>302</v>
      </c>
      <c r="L27" s="28">
        <v>179</v>
      </c>
      <c r="M27" s="29">
        <f t="shared" si="3"/>
        <v>0.5927152317880795</v>
      </c>
      <c r="N27" s="28">
        <v>300</v>
      </c>
      <c r="O27" s="28">
        <v>187</v>
      </c>
      <c r="P27" s="29">
        <f t="shared" si="4"/>
        <v>0.62333333333333329</v>
      </c>
      <c r="Q27" s="28">
        <v>298</v>
      </c>
      <c r="R27" s="28">
        <v>160</v>
      </c>
      <c r="S27" s="29">
        <f t="shared" si="5"/>
        <v>0.53691275167785235</v>
      </c>
      <c r="T27" s="28">
        <v>303</v>
      </c>
      <c r="U27" s="28">
        <v>154</v>
      </c>
      <c r="V27" s="29">
        <f t="shared" si="6"/>
        <v>0.5082508250825083</v>
      </c>
      <c r="W27" s="28">
        <v>333</v>
      </c>
      <c r="X27" s="28">
        <v>175</v>
      </c>
      <c r="Y27" s="29">
        <f t="shared" si="7"/>
        <v>0.52552552552552556</v>
      </c>
      <c r="Z27" s="28">
        <v>377</v>
      </c>
      <c r="AA27" s="28">
        <v>213</v>
      </c>
      <c r="AB27" s="29">
        <f t="shared" si="8"/>
        <v>0.56498673740053051</v>
      </c>
      <c r="AC27" s="28">
        <v>355</v>
      </c>
      <c r="AD27" s="28">
        <v>227</v>
      </c>
      <c r="AE27" s="29">
        <f t="shared" si="9"/>
        <v>0.6394366197183099</v>
      </c>
    </row>
    <row r="28" spans="1:31" x14ac:dyDescent="0.3">
      <c r="A28" s="4" t="s">
        <v>20</v>
      </c>
      <c r="B28" s="28">
        <v>398</v>
      </c>
      <c r="C28" s="28">
        <v>342</v>
      </c>
      <c r="D28" s="29">
        <f t="shared" si="0"/>
        <v>0.85929648241206025</v>
      </c>
      <c r="E28" s="28">
        <v>394</v>
      </c>
      <c r="F28" s="28">
        <v>348</v>
      </c>
      <c r="G28" s="29">
        <f t="shared" si="1"/>
        <v>0.88324873096446699</v>
      </c>
      <c r="H28" s="28">
        <v>430</v>
      </c>
      <c r="I28" s="28">
        <v>356</v>
      </c>
      <c r="J28" s="29">
        <f t="shared" si="2"/>
        <v>0.82790697674418601</v>
      </c>
      <c r="K28" s="28">
        <v>416</v>
      </c>
      <c r="L28" s="28">
        <v>333</v>
      </c>
      <c r="M28" s="29">
        <f t="shared" si="3"/>
        <v>0.80048076923076927</v>
      </c>
      <c r="N28" s="28">
        <v>409</v>
      </c>
      <c r="O28" s="28">
        <v>304</v>
      </c>
      <c r="P28" s="29">
        <f t="shared" si="4"/>
        <v>0.74327628361858189</v>
      </c>
      <c r="Q28" s="28">
        <v>398</v>
      </c>
      <c r="R28" s="28">
        <v>304</v>
      </c>
      <c r="S28" s="29">
        <f t="shared" si="5"/>
        <v>0.76381909547738691</v>
      </c>
      <c r="T28" s="28">
        <v>450</v>
      </c>
      <c r="U28" s="28">
        <v>338</v>
      </c>
      <c r="V28" s="29">
        <f t="shared" si="6"/>
        <v>0.75111111111111106</v>
      </c>
      <c r="W28" s="28">
        <v>443</v>
      </c>
      <c r="X28" s="28">
        <v>340</v>
      </c>
      <c r="Y28" s="29">
        <f t="shared" si="7"/>
        <v>0.76749435665914223</v>
      </c>
      <c r="Z28" s="28">
        <v>504</v>
      </c>
      <c r="AA28" s="28">
        <v>419</v>
      </c>
      <c r="AB28" s="29">
        <f t="shared" si="8"/>
        <v>0.83134920634920639</v>
      </c>
      <c r="AC28" s="28">
        <v>504</v>
      </c>
      <c r="AD28" s="28">
        <v>432</v>
      </c>
      <c r="AE28" s="29">
        <f t="shared" si="9"/>
        <v>0.8571428571428571</v>
      </c>
    </row>
    <row r="29" spans="1:31" x14ac:dyDescent="0.3">
      <c r="A29" s="4" t="s">
        <v>21</v>
      </c>
      <c r="B29" s="28">
        <v>311</v>
      </c>
      <c r="C29" s="28">
        <v>232</v>
      </c>
      <c r="D29" s="29">
        <f t="shared" si="0"/>
        <v>0.74598070739549838</v>
      </c>
      <c r="E29" s="28">
        <v>313</v>
      </c>
      <c r="F29" s="28">
        <v>234</v>
      </c>
      <c r="G29" s="29">
        <f t="shared" si="1"/>
        <v>0.74760383386581475</v>
      </c>
      <c r="H29" s="28">
        <v>302</v>
      </c>
      <c r="I29" s="28">
        <v>211</v>
      </c>
      <c r="J29" s="29">
        <f t="shared" si="2"/>
        <v>0.69867549668874174</v>
      </c>
      <c r="K29" s="28">
        <v>316</v>
      </c>
      <c r="L29" s="28">
        <v>216</v>
      </c>
      <c r="M29" s="29">
        <f t="shared" si="3"/>
        <v>0.68354430379746833</v>
      </c>
      <c r="N29" s="28">
        <v>341</v>
      </c>
      <c r="O29" s="28">
        <v>236</v>
      </c>
      <c r="P29" s="29">
        <f t="shared" si="4"/>
        <v>0.6920821114369502</v>
      </c>
      <c r="Q29" s="28">
        <v>298</v>
      </c>
      <c r="R29" s="28">
        <v>192</v>
      </c>
      <c r="S29" s="29">
        <f t="shared" si="5"/>
        <v>0.64429530201342278</v>
      </c>
      <c r="T29" s="28">
        <v>336</v>
      </c>
      <c r="U29" s="28">
        <v>201</v>
      </c>
      <c r="V29" s="29">
        <f t="shared" si="6"/>
        <v>0.5982142857142857</v>
      </c>
      <c r="W29" s="28">
        <v>331</v>
      </c>
      <c r="X29" s="28">
        <v>218</v>
      </c>
      <c r="Y29" s="29">
        <f t="shared" si="7"/>
        <v>0.65861027190332322</v>
      </c>
      <c r="Z29" s="28">
        <v>395</v>
      </c>
      <c r="AA29" s="28">
        <v>280</v>
      </c>
      <c r="AB29" s="29">
        <f t="shared" si="8"/>
        <v>0.70886075949367089</v>
      </c>
      <c r="AC29" s="28">
        <v>398</v>
      </c>
      <c r="AD29" s="28">
        <v>292</v>
      </c>
      <c r="AE29" s="29">
        <f t="shared" si="9"/>
        <v>0.73366834170854267</v>
      </c>
    </row>
    <row r="30" spans="1:31" x14ac:dyDescent="0.3">
      <c r="A30" s="4" t="s">
        <v>22</v>
      </c>
      <c r="B30" s="28">
        <v>233</v>
      </c>
      <c r="C30" s="28">
        <v>184</v>
      </c>
      <c r="D30" s="29">
        <f t="shared" si="0"/>
        <v>0.78969957081545061</v>
      </c>
      <c r="E30" s="28">
        <v>236</v>
      </c>
      <c r="F30" s="28">
        <v>182</v>
      </c>
      <c r="G30" s="29">
        <f t="shared" si="1"/>
        <v>0.77118644067796616</v>
      </c>
      <c r="H30" s="28">
        <v>257</v>
      </c>
      <c r="I30" s="28">
        <v>198</v>
      </c>
      <c r="J30" s="29">
        <f t="shared" si="2"/>
        <v>0.77042801556420237</v>
      </c>
      <c r="K30" s="28">
        <v>250</v>
      </c>
      <c r="L30" s="28">
        <v>172</v>
      </c>
      <c r="M30" s="29">
        <f t="shared" si="3"/>
        <v>0.68799999999999994</v>
      </c>
      <c r="N30" s="28">
        <v>200</v>
      </c>
      <c r="O30" s="28">
        <v>129</v>
      </c>
      <c r="P30" s="29">
        <f t="shared" si="4"/>
        <v>0.64500000000000002</v>
      </c>
      <c r="Q30" s="28">
        <v>251</v>
      </c>
      <c r="R30" s="28">
        <v>180</v>
      </c>
      <c r="S30" s="29">
        <f t="shared" si="5"/>
        <v>0.71713147410358569</v>
      </c>
      <c r="T30" s="28">
        <v>245</v>
      </c>
      <c r="U30" s="28">
        <v>172</v>
      </c>
      <c r="V30" s="29">
        <f t="shared" si="6"/>
        <v>0.70204081632653059</v>
      </c>
      <c r="W30" s="28">
        <v>250</v>
      </c>
      <c r="X30" s="28">
        <v>190</v>
      </c>
      <c r="Y30" s="29">
        <f t="shared" si="7"/>
        <v>0.76</v>
      </c>
      <c r="Z30" s="28">
        <v>262</v>
      </c>
      <c r="AA30" s="28">
        <v>179</v>
      </c>
      <c r="AB30" s="29">
        <f t="shared" si="8"/>
        <v>0.68320610687022898</v>
      </c>
      <c r="AC30" s="28">
        <v>295</v>
      </c>
      <c r="AD30" s="28">
        <v>209</v>
      </c>
      <c r="AE30" s="29">
        <f t="shared" si="9"/>
        <v>0.70847457627118648</v>
      </c>
    </row>
    <row r="31" spans="1:31" x14ac:dyDescent="0.3">
      <c r="A31" s="4" t="s">
        <v>23</v>
      </c>
      <c r="B31" s="28">
        <v>296</v>
      </c>
      <c r="C31" s="28">
        <v>232</v>
      </c>
      <c r="D31" s="29">
        <f t="shared" si="0"/>
        <v>0.78378378378378377</v>
      </c>
      <c r="E31" s="28">
        <v>299</v>
      </c>
      <c r="F31" s="28">
        <v>234</v>
      </c>
      <c r="G31" s="29">
        <f t="shared" si="1"/>
        <v>0.78260869565217395</v>
      </c>
      <c r="H31" s="28">
        <v>309</v>
      </c>
      <c r="I31" s="28">
        <v>224</v>
      </c>
      <c r="J31" s="29">
        <f t="shared" si="2"/>
        <v>0.72491909385113273</v>
      </c>
      <c r="K31" s="28">
        <v>325</v>
      </c>
      <c r="L31" s="28">
        <v>238</v>
      </c>
      <c r="M31" s="29">
        <f t="shared" si="3"/>
        <v>0.73230769230769233</v>
      </c>
      <c r="N31" s="28">
        <v>312</v>
      </c>
      <c r="O31" s="28">
        <v>195</v>
      </c>
      <c r="P31" s="29">
        <f t="shared" si="4"/>
        <v>0.625</v>
      </c>
      <c r="Q31" s="28">
        <v>352</v>
      </c>
      <c r="R31" s="28">
        <v>253</v>
      </c>
      <c r="S31" s="29">
        <f t="shared" si="5"/>
        <v>0.71875</v>
      </c>
      <c r="T31" s="28">
        <v>316</v>
      </c>
      <c r="U31" s="28">
        <v>212</v>
      </c>
      <c r="V31" s="29">
        <f t="shared" si="6"/>
        <v>0.67088607594936711</v>
      </c>
      <c r="W31" s="28">
        <v>330</v>
      </c>
      <c r="X31" s="28">
        <v>228</v>
      </c>
      <c r="Y31" s="29">
        <f t="shared" si="7"/>
        <v>0.69090909090909092</v>
      </c>
      <c r="Z31" s="28">
        <v>409</v>
      </c>
      <c r="AA31" s="28">
        <v>283</v>
      </c>
      <c r="AB31" s="29">
        <f t="shared" si="8"/>
        <v>0.69193154034229831</v>
      </c>
      <c r="AC31" s="28">
        <v>357</v>
      </c>
      <c r="AD31" s="28">
        <v>266</v>
      </c>
      <c r="AE31" s="29">
        <f t="shared" si="9"/>
        <v>0.74509803921568629</v>
      </c>
    </row>
    <row r="32" spans="1:31" x14ac:dyDescent="0.3">
      <c r="A32" s="4" t="s">
        <v>24</v>
      </c>
      <c r="B32" s="28">
        <v>419</v>
      </c>
      <c r="C32" s="28">
        <v>321</v>
      </c>
      <c r="D32" s="29">
        <f t="shared" si="0"/>
        <v>0.76610978520286399</v>
      </c>
      <c r="E32" s="28">
        <v>420</v>
      </c>
      <c r="F32" s="28">
        <v>324</v>
      </c>
      <c r="G32" s="29">
        <f t="shared" si="1"/>
        <v>0.77142857142857146</v>
      </c>
      <c r="H32" s="28">
        <v>454</v>
      </c>
      <c r="I32" s="28">
        <v>345</v>
      </c>
      <c r="J32" s="29">
        <f t="shared" si="2"/>
        <v>0.75991189427312777</v>
      </c>
      <c r="K32" s="28">
        <v>455</v>
      </c>
      <c r="L32" s="28">
        <v>301</v>
      </c>
      <c r="M32" s="29">
        <f t="shared" si="3"/>
        <v>0.66153846153846152</v>
      </c>
      <c r="N32" s="28">
        <v>487</v>
      </c>
      <c r="O32" s="28">
        <v>311</v>
      </c>
      <c r="P32" s="29">
        <f t="shared" si="4"/>
        <v>0.6386036960985626</v>
      </c>
      <c r="Q32" s="28">
        <v>475</v>
      </c>
      <c r="R32" s="28">
        <v>329</v>
      </c>
      <c r="S32" s="29">
        <f t="shared" si="5"/>
        <v>0.69263157894736838</v>
      </c>
      <c r="T32" s="28">
        <v>479</v>
      </c>
      <c r="U32" s="28">
        <v>325</v>
      </c>
      <c r="V32" s="29">
        <f t="shared" si="6"/>
        <v>0.67849686847599167</v>
      </c>
      <c r="W32" s="28">
        <v>519</v>
      </c>
      <c r="X32" s="28">
        <v>347</v>
      </c>
      <c r="Y32" s="29">
        <f t="shared" si="7"/>
        <v>0.66859344894026973</v>
      </c>
      <c r="Z32" s="28">
        <v>545</v>
      </c>
      <c r="AA32" s="28">
        <v>374</v>
      </c>
      <c r="AB32" s="29">
        <f t="shared" si="8"/>
        <v>0.68623853211009178</v>
      </c>
      <c r="AC32" s="28">
        <v>543</v>
      </c>
      <c r="AD32" s="28">
        <v>397</v>
      </c>
      <c r="AE32" s="29">
        <f t="shared" si="9"/>
        <v>0.73112338858195214</v>
      </c>
    </row>
    <row r="33" spans="1:31" x14ac:dyDescent="0.3">
      <c r="A33" s="3" t="s">
        <v>25</v>
      </c>
      <c r="B33" s="27">
        <v>2285</v>
      </c>
      <c r="C33" s="27">
        <v>1788</v>
      </c>
      <c r="D33" s="26">
        <f t="shared" si="0"/>
        <v>0.78249452954048138</v>
      </c>
      <c r="E33" s="27">
        <v>2431</v>
      </c>
      <c r="F33" s="27">
        <v>1872</v>
      </c>
      <c r="G33" s="26">
        <f t="shared" si="1"/>
        <v>0.77005347593582885</v>
      </c>
      <c r="H33" s="27">
        <v>2486</v>
      </c>
      <c r="I33" s="27">
        <v>1819</v>
      </c>
      <c r="J33" s="26">
        <f t="shared" si="2"/>
        <v>0.73169750603378925</v>
      </c>
      <c r="K33" s="27">
        <v>2472</v>
      </c>
      <c r="L33" s="27">
        <v>1734</v>
      </c>
      <c r="M33" s="26">
        <f t="shared" si="3"/>
        <v>0.70145631067961167</v>
      </c>
      <c r="N33" s="27">
        <v>2485</v>
      </c>
      <c r="O33" s="27">
        <v>1551</v>
      </c>
      <c r="P33" s="26">
        <f t="shared" si="4"/>
        <v>0.62414486921529178</v>
      </c>
      <c r="Q33" s="27">
        <v>2529</v>
      </c>
      <c r="R33" s="27">
        <v>1621</v>
      </c>
      <c r="S33" s="26">
        <f t="shared" si="5"/>
        <v>0.64096480822459467</v>
      </c>
      <c r="T33" s="27">
        <v>2696</v>
      </c>
      <c r="U33" s="27">
        <v>1767</v>
      </c>
      <c r="V33" s="26">
        <f t="shared" si="6"/>
        <v>0.65541543026706228</v>
      </c>
      <c r="W33" s="27">
        <v>2936</v>
      </c>
      <c r="X33" s="27">
        <v>1914</v>
      </c>
      <c r="Y33" s="26">
        <f t="shared" si="7"/>
        <v>0.65190735694822888</v>
      </c>
      <c r="Z33" s="27">
        <v>3224</v>
      </c>
      <c r="AA33" s="27">
        <v>2177</v>
      </c>
      <c r="AB33" s="26">
        <f t="shared" si="8"/>
        <v>0.67524813895781632</v>
      </c>
      <c r="AC33" s="27">
        <v>3209</v>
      </c>
      <c r="AD33" s="27">
        <v>2329</v>
      </c>
      <c r="AE33" s="26">
        <f t="shared" si="9"/>
        <v>0.72577126830788408</v>
      </c>
    </row>
    <row r="34" spans="1:31" x14ac:dyDescent="0.3">
      <c r="A34" s="5" t="s">
        <v>26</v>
      </c>
      <c r="B34" s="30">
        <v>262</v>
      </c>
      <c r="C34" s="30">
        <v>165</v>
      </c>
      <c r="D34" s="31">
        <f t="shared" si="0"/>
        <v>0.62977099236641221</v>
      </c>
      <c r="E34" s="30">
        <v>305</v>
      </c>
      <c r="F34" s="30">
        <v>229</v>
      </c>
      <c r="G34" s="31">
        <f t="shared" si="1"/>
        <v>0.75081967213114753</v>
      </c>
      <c r="H34" s="30">
        <v>283</v>
      </c>
      <c r="I34" s="30">
        <v>203</v>
      </c>
      <c r="J34" s="31">
        <f t="shared" si="2"/>
        <v>0.71731448763250882</v>
      </c>
      <c r="K34" s="30">
        <v>295</v>
      </c>
      <c r="L34" s="30">
        <v>201</v>
      </c>
      <c r="M34" s="31">
        <f t="shared" si="3"/>
        <v>0.68135593220338986</v>
      </c>
      <c r="N34" s="30">
        <v>306</v>
      </c>
      <c r="O34" s="30">
        <v>201</v>
      </c>
      <c r="P34" s="31">
        <f t="shared" si="4"/>
        <v>0.65686274509803921</v>
      </c>
      <c r="Q34" s="30">
        <v>280</v>
      </c>
      <c r="R34" s="30">
        <v>187</v>
      </c>
      <c r="S34" s="31">
        <f t="shared" si="5"/>
        <v>0.66785714285714282</v>
      </c>
      <c r="T34" s="30">
        <v>314</v>
      </c>
      <c r="U34" s="30">
        <v>195</v>
      </c>
      <c r="V34" s="31">
        <f t="shared" si="6"/>
        <v>0.62101910828025475</v>
      </c>
      <c r="W34" s="30">
        <v>312</v>
      </c>
      <c r="X34" s="30">
        <v>206</v>
      </c>
      <c r="Y34" s="31">
        <f t="shared" si="7"/>
        <v>0.66025641025641024</v>
      </c>
      <c r="Z34" s="30">
        <v>355</v>
      </c>
      <c r="AA34" s="30">
        <v>261</v>
      </c>
      <c r="AB34" s="31">
        <f t="shared" si="8"/>
        <v>0.73521126760563382</v>
      </c>
      <c r="AC34" s="30">
        <v>336</v>
      </c>
      <c r="AD34" s="30">
        <v>268</v>
      </c>
      <c r="AE34" s="31">
        <f t="shared" si="9"/>
        <v>0.79761904761904767</v>
      </c>
    </row>
    <row r="35" spans="1:31" x14ac:dyDescent="0.3">
      <c r="A35" s="4" t="s">
        <v>27</v>
      </c>
      <c r="B35" s="30">
        <v>383</v>
      </c>
      <c r="C35" s="30">
        <v>297</v>
      </c>
      <c r="D35" s="29">
        <f t="shared" si="0"/>
        <v>0.77545691906005221</v>
      </c>
      <c r="E35" s="30">
        <v>390</v>
      </c>
      <c r="F35" s="30">
        <v>274</v>
      </c>
      <c r="G35" s="29">
        <f t="shared" si="1"/>
        <v>0.70256410256410251</v>
      </c>
      <c r="H35" s="30">
        <v>388</v>
      </c>
      <c r="I35" s="30">
        <v>275</v>
      </c>
      <c r="J35" s="29">
        <f t="shared" si="2"/>
        <v>0.70876288659793818</v>
      </c>
      <c r="K35" s="30">
        <v>365</v>
      </c>
      <c r="L35" s="30">
        <v>264</v>
      </c>
      <c r="M35" s="29">
        <f t="shared" si="3"/>
        <v>0.72328767123287674</v>
      </c>
      <c r="N35" s="30">
        <v>413</v>
      </c>
      <c r="O35" s="30">
        <v>239</v>
      </c>
      <c r="P35" s="29">
        <f t="shared" si="4"/>
        <v>0.57869249394673128</v>
      </c>
      <c r="Q35" s="30">
        <v>394</v>
      </c>
      <c r="R35" s="30">
        <v>229</v>
      </c>
      <c r="S35" s="29">
        <f t="shared" si="5"/>
        <v>0.58121827411167515</v>
      </c>
      <c r="T35" s="30">
        <v>438</v>
      </c>
      <c r="U35" s="30">
        <v>286</v>
      </c>
      <c r="V35" s="29">
        <f t="shared" si="6"/>
        <v>0.65296803652968038</v>
      </c>
      <c r="W35" s="30">
        <v>431</v>
      </c>
      <c r="X35" s="30">
        <v>297</v>
      </c>
      <c r="Y35" s="29">
        <f t="shared" si="7"/>
        <v>0.68909512761020886</v>
      </c>
      <c r="Z35" s="30">
        <v>458</v>
      </c>
      <c r="AA35" s="30">
        <v>286</v>
      </c>
      <c r="AB35" s="29">
        <f t="shared" si="8"/>
        <v>0.62445414847161573</v>
      </c>
      <c r="AC35" s="30">
        <v>415</v>
      </c>
      <c r="AD35" s="30">
        <v>284</v>
      </c>
      <c r="AE35" s="29">
        <f t="shared" si="9"/>
        <v>0.68433734939759039</v>
      </c>
    </row>
    <row r="36" spans="1:31" x14ac:dyDescent="0.3">
      <c r="A36" s="4" t="s">
        <v>28</v>
      </c>
      <c r="B36" s="30">
        <v>640</v>
      </c>
      <c r="C36" s="30">
        <v>502</v>
      </c>
      <c r="D36" s="29">
        <f t="shared" si="0"/>
        <v>0.78437500000000004</v>
      </c>
      <c r="E36" s="30">
        <v>679</v>
      </c>
      <c r="F36" s="30">
        <v>527</v>
      </c>
      <c r="G36" s="29">
        <f t="shared" si="1"/>
        <v>0.77614138438880709</v>
      </c>
      <c r="H36" s="30">
        <v>763</v>
      </c>
      <c r="I36" s="30">
        <v>547</v>
      </c>
      <c r="J36" s="29">
        <f t="shared" si="2"/>
        <v>0.71690694626474438</v>
      </c>
      <c r="K36" s="30">
        <v>789</v>
      </c>
      <c r="L36" s="30">
        <v>506</v>
      </c>
      <c r="M36" s="29">
        <f t="shared" si="3"/>
        <v>0.64131812420785805</v>
      </c>
      <c r="N36" s="30">
        <v>699</v>
      </c>
      <c r="O36" s="30">
        <v>413</v>
      </c>
      <c r="P36" s="29">
        <f t="shared" si="4"/>
        <v>0.59084406294706726</v>
      </c>
      <c r="Q36" s="30">
        <v>769</v>
      </c>
      <c r="R36" s="30">
        <v>474</v>
      </c>
      <c r="S36" s="29">
        <f t="shared" si="5"/>
        <v>0.61638491547464236</v>
      </c>
      <c r="T36" s="30">
        <v>778</v>
      </c>
      <c r="U36" s="30">
        <v>497</v>
      </c>
      <c r="V36" s="29">
        <f t="shared" si="6"/>
        <v>0.63881748071979438</v>
      </c>
      <c r="W36" s="30">
        <v>930</v>
      </c>
      <c r="X36" s="30">
        <v>585</v>
      </c>
      <c r="Y36" s="29">
        <f t="shared" si="7"/>
        <v>0.62903225806451613</v>
      </c>
      <c r="Z36" s="30">
        <v>998</v>
      </c>
      <c r="AA36" s="30">
        <v>632</v>
      </c>
      <c r="AB36" s="29">
        <f t="shared" si="8"/>
        <v>0.63326653306613223</v>
      </c>
      <c r="AC36" s="30">
        <v>1024</v>
      </c>
      <c r="AD36" s="30">
        <v>711</v>
      </c>
      <c r="AE36" s="29">
        <f t="shared" si="9"/>
        <v>0.6943359375</v>
      </c>
    </row>
    <row r="37" spans="1:31" x14ac:dyDescent="0.3">
      <c r="A37" s="4" t="s">
        <v>29</v>
      </c>
      <c r="B37" s="30">
        <v>271</v>
      </c>
      <c r="C37" s="30">
        <v>260</v>
      </c>
      <c r="D37" s="29">
        <f t="shared" si="0"/>
        <v>0.95940959409594095</v>
      </c>
      <c r="E37" s="30">
        <v>236</v>
      </c>
      <c r="F37" s="30">
        <v>222</v>
      </c>
      <c r="G37" s="29">
        <f t="shared" si="1"/>
        <v>0.94067796610169496</v>
      </c>
      <c r="H37" s="30">
        <v>260</v>
      </c>
      <c r="I37" s="30">
        <v>217</v>
      </c>
      <c r="J37" s="29">
        <f t="shared" si="2"/>
        <v>0.83461538461538465</v>
      </c>
      <c r="K37" s="30">
        <v>275</v>
      </c>
      <c r="L37" s="30">
        <v>234</v>
      </c>
      <c r="M37" s="29">
        <f t="shared" si="3"/>
        <v>0.85090909090909095</v>
      </c>
      <c r="N37" s="30">
        <v>254</v>
      </c>
      <c r="O37" s="30">
        <v>192</v>
      </c>
      <c r="P37" s="29">
        <f t="shared" si="4"/>
        <v>0.75590551181102361</v>
      </c>
      <c r="Q37" s="30">
        <v>283</v>
      </c>
      <c r="R37" s="30">
        <v>203</v>
      </c>
      <c r="S37" s="29">
        <f t="shared" si="5"/>
        <v>0.71731448763250882</v>
      </c>
      <c r="T37" s="30">
        <v>316</v>
      </c>
      <c r="U37" s="30">
        <v>221</v>
      </c>
      <c r="V37" s="29">
        <f t="shared" si="6"/>
        <v>0.69936708860759489</v>
      </c>
      <c r="W37" s="30">
        <v>318</v>
      </c>
      <c r="X37" s="30">
        <v>218</v>
      </c>
      <c r="Y37" s="29">
        <f t="shared" si="7"/>
        <v>0.68553459119496851</v>
      </c>
      <c r="Z37" s="30">
        <v>334</v>
      </c>
      <c r="AA37" s="30">
        <v>259</v>
      </c>
      <c r="AB37" s="29">
        <f t="shared" si="8"/>
        <v>0.77544910179640714</v>
      </c>
      <c r="AC37" s="30">
        <v>408</v>
      </c>
      <c r="AD37" s="30">
        <v>298</v>
      </c>
      <c r="AE37" s="29">
        <f t="shared" si="9"/>
        <v>0.73039215686274506</v>
      </c>
    </row>
    <row r="38" spans="1:31" x14ac:dyDescent="0.3">
      <c r="A38" s="4" t="s">
        <v>30</v>
      </c>
      <c r="B38" s="30">
        <v>333</v>
      </c>
      <c r="C38" s="30">
        <v>260</v>
      </c>
      <c r="D38" s="29">
        <f t="shared" si="0"/>
        <v>0.78078078078078073</v>
      </c>
      <c r="E38" s="30">
        <v>353</v>
      </c>
      <c r="F38" s="30">
        <v>277</v>
      </c>
      <c r="G38" s="29">
        <f t="shared" si="1"/>
        <v>0.7847025495750708</v>
      </c>
      <c r="H38" s="30">
        <v>363</v>
      </c>
      <c r="I38" s="30">
        <v>283</v>
      </c>
      <c r="J38" s="29">
        <f t="shared" si="2"/>
        <v>0.77961432506887052</v>
      </c>
      <c r="K38" s="30">
        <v>332</v>
      </c>
      <c r="L38" s="30">
        <v>253</v>
      </c>
      <c r="M38" s="29">
        <f t="shared" si="3"/>
        <v>0.76204819277108438</v>
      </c>
      <c r="N38" s="30">
        <v>366</v>
      </c>
      <c r="O38" s="30">
        <v>233</v>
      </c>
      <c r="P38" s="29">
        <f t="shared" si="4"/>
        <v>0.63661202185792354</v>
      </c>
      <c r="Q38" s="30">
        <v>357</v>
      </c>
      <c r="R38" s="30">
        <v>257</v>
      </c>
      <c r="S38" s="29">
        <f t="shared" si="5"/>
        <v>0.71988795518207283</v>
      </c>
      <c r="T38" s="30">
        <v>383</v>
      </c>
      <c r="U38" s="30">
        <v>271</v>
      </c>
      <c r="V38" s="29">
        <f t="shared" si="6"/>
        <v>0.70757180156657962</v>
      </c>
      <c r="W38" s="30">
        <v>411</v>
      </c>
      <c r="X38" s="30">
        <v>284</v>
      </c>
      <c r="Y38" s="29">
        <f t="shared" si="7"/>
        <v>0.69099756690997571</v>
      </c>
      <c r="Z38" s="30">
        <v>477</v>
      </c>
      <c r="AA38" s="30">
        <v>353</v>
      </c>
      <c r="AB38" s="29">
        <f t="shared" si="8"/>
        <v>0.74004192872117402</v>
      </c>
      <c r="AC38" s="30">
        <v>483</v>
      </c>
      <c r="AD38" s="30">
        <v>379</v>
      </c>
      <c r="AE38" s="29">
        <f t="shared" si="9"/>
        <v>0.78467908902691508</v>
      </c>
    </row>
    <row r="39" spans="1:31" x14ac:dyDescent="0.3">
      <c r="A39" s="4" t="s">
        <v>31</v>
      </c>
      <c r="B39" s="30">
        <v>183</v>
      </c>
      <c r="C39" s="30">
        <v>142</v>
      </c>
      <c r="D39" s="29">
        <f t="shared" si="0"/>
        <v>0.77595628415300544</v>
      </c>
      <c r="E39" s="30">
        <v>233</v>
      </c>
      <c r="F39" s="30">
        <v>162</v>
      </c>
      <c r="G39" s="29">
        <f t="shared" si="1"/>
        <v>0.69527896995708149</v>
      </c>
      <c r="H39" s="30">
        <v>190</v>
      </c>
      <c r="I39" s="30">
        <v>132</v>
      </c>
      <c r="J39" s="29">
        <f t="shared" si="2"/>
        <v>0.69473684210526321</v>
      </c>
      <c r="K39" s="30">
        <v>192</v>
      </c>
      <c r="L39" s="30">
        <v>114</v>
      </c>
      <c r="M39" s="29">
        <f t="shared" si="3"/>
        <v>0.59375</v>
      </c>
      <c r="N39" s="30">
        <v>210</v>
      </c>
      <c r="O39" s="30">
        <v>126</v>
      </c>
      <c r="P39" s="29">
        <f t="shared" si="4"/>
        <v>0.6</v>
      </c>
      <c r="Q39" s="30">
        <v>208</v>
      </c>
      <c r="R39" s="30">
        <v>125</v>
      </c>
      <c r="S39" s="29">
        <f t="shared" si="5"/>
        <v>0.60096153846153844</v>
      </c>
      <c r="T39" s="30">
        <v>225</v>
      </c>
      <c r="U39" s="30">
        <v>139</v>
      </c>
      <c r="V39" s="29">
        <f t="shared" si="6"/>
        <v>0.61777777777777776</v>
      </c>
      <c r="W39" s="30">
        <v>230</v>
      </c>
      <c r="X39" s="30">
        <v>135</v>
      </c>
      <c r="Y39" s="29">
        <f t="shared" si="7"/>
        <v>0.58695652173913049</v>
      </c>
      <c r="Z39" s="30">
        <v>267</v>
      </c>
      <c r="AA39" s="30">
        <v>172</v>
      </c>
      <c r="AB39" s="29">
        <f t="shared" si="8"/>
        <v>0.64419475655430714</v>
      </c>
      <c r="AC39" s="30">
        <v>265</v>
      </c>
      <c r="AD39" s="30">
        <v>177</v>
      </c>
      <c r="AE39" s="29">
        <f t="shared" si="9"/>
        <v>0.66792452830188676</v>
      </c>
    </row>
    <row r="40" spans="1:31" x14ac:dyDescent="0.3">
      <c r="A40" s="4" t="s">
        <v>32</v>
      </c>
      <c r="B40" s="30">
        <v>213</v>
      </c>
      <c r="C40" s="30">
        <v>162</v>
      </c>
      <c r="D40" s="29">
        <f t="shared" si="0"/>
        <v>0.76056338028169013</v>
      </c>
      <c r="E40" s="30">
        <v>235</v>
      </c>
      <c r="F40" s="30">
        <v>181</v>
      </c>
      <c r="G40" s="29">
        <f t="shared" si="1"/>
        <v>0.77021276595744681</v>
      </c>
      <c r="H40" s="30">
        <v>239</v>
      </c>
      <c r="I40" s="30">
        <v>162</v>
      </c>
      <c r="J40" s="29">
        <f t="shared" si="2"/>
        <v>0.67782426778242677</v>
      </c>
      <c r="K40" s="30">
        <v>224</v>
      </c>
      <c r="L40" s="30">
        <v>162</v>
      </c>
      <c r="M40" s="29">
        <f t="shared" si="3"/>
        <v>0.7232142857142857</v>
      </c>
      <c r="N40" s="30">
        <v>237</v>
      </c>
      <c r="O40" s="30">
        <v>147</v>
      </c>
      <c r="P40" s="29">
        <f t="shared" si="4"/>
        <v>0.620253164556962</v>
      </c>
      <c r="Q40" s="30">
        <v>238</v>
      </c>
      <c r="R40" s="30">
        <v>146</v>
      </c>
      <c r="S40" s="29">
        <f t="shared" si="5"/>
        <v>0.61344537815126055</v>
      </c>
      <c r="T40" s="30">
        <v>242</v>
      </c>
      <c r="U40" s="30">
        <v>158</v>
      </c>
      <c r="V40" s="29">
        <f t="shared" si="6"/>
        <v>0.65289256198347112</v>
      </c>
      <c r="W40" s="30">
        <v>304</v>
      </c>
      <c r="X40" s="30">
        <v>189</v>
      </c>
      <c r="Y40" s="29">
        <f t="shared" si="7"/>
        <v>0.62171052631578949</v>
      </c>
      <c r="Z40" s="30">
        <v>335</v>
      </c>
      <c r="AA40" s="30">
        <v>214</v>
      </c>
      <c r="AB40" s="29">
        <f t="shared" si="8"/>
        <v>0.63880597014925378</v>
      </c>
      <c r="AC40" s="30">
        <v>278</v>
      </c>
      <c r="AD40" s="30">
        <v>212</v>
      </c>
      <c r="AE40" s="29">
        <f t="shared" si="9"/>
        <v>0.76258992805755399</v>
      </c>
    </row>
    <row r="41" spans="1:31" x14ac:dyDescent="0.3">
      <c r="A41" s="3" t="s">
        <v>33</v>
      </c>
      <c r="B41" s="27">
        <v>1307</v>
      </c>
      <c r="C41" s="27">
        <v>967</v>
      </c>
      <c r="D41" s="26">
        <f t="shared" si="0"/>
        <v>0.73986228003060439</v>
      </c>
      <c r="E41" s="27">
        <v>1329</v>
      </c>
      <c r="F41" s="27">
        <v>973</v>
      </c>
      <c r="G41" s="26">
        <f t="shared" si="1"/>
        <v>0.73212942061700526</v>
      </c>
      <c r="H41" s="27">
        <v>1349</v>
      </c>
      <c r="I41" s="27">
        <v>930</v>
      </c>
      <c r="J41" s="26">
        <f t="shared" si="2"/>
        <v>0.68939955522609342</v>
      </c>
      <c r="K41" s="27">
        <v>1341</v>
      </c>
      <c r="L41" s="27">
        <v>905</v>
      </c>
      <c r="M41" s="26">
        <f t="shared" si="3"/>
        <v>0.67486950037285609</v>
      </c>
      <c r="N41" s="27">
        <v>1269</v>
      </c>
      <c r="O41" s="27">
        <v>793</v>
      </c>
      <c r="P41" s="26">
        <f t="shared" si="4"/>
        <v>0.62490149724192279</v>
      </c>
      <c r="Q41" s="27">
        <v>1269</v>
      </c>
      <c r="R41" s="27">
        <v>801</v>
      </c>
      <c r="S41" s="26">
        <f t="shared" si="5"/>
        <v>0.63120567375886527</v>
      </c>
      <c r="T41" s="27">
        <v>1385</v>
      </c>
      <c r="U41" s="27">
        <v>843</v>
      </c>
      <c r="V41" s="26">
        <f t="shared" si="6"/>
        <v>0.60866425992779782</v>
      </c>
      <c r="W41" s="27">
        <v>1486</v>
      </c>
      <c r="X41" s="27">
        <v>904</v>
      </c>
      <c r="Y41" s="26">
        <f t="shared" si="7"/>
        <v>0.60834454912516822</v>
      </c>
      <c r="Z41" s="27">
        <v>1706</v>
      </c>
      <c r="AA41" s="27">
        <v>989</v>
      </c>
      <c r="AB41" s="26">
        <f t="shared" si="8"/>
        <v>0.5797186400937866</v>
      </c>
      <c r="AC41" s="27">
        <v>1631</v>
      </c>
      <c r="AD41" s="27">
        <v>1083</v>
      </c>
      <c r="AE41" s="26">
        <f t="shared" si="9"/>
        <v>0.66400980993255676</v>
      </c>
    </row>
    <row r="42" spans="1:31" x14ac:dyDescent="0.3">
      <c r="A42" s="4" t="s">
        <v>34</v>
      </c>
      <c r="B42" s="28">
        <v>404</v>
      </c>
      <c r="C42" s="28">
        <v>325</v>
      </c>
      <c r="D42" s="29">
        <f t="shared" si="0"/>
        <v>0.8044554455445545</v>
      </c>
      <c r="E42" s="28">
        <v>424</v>
      </c>
      <c r="F42" s="28">
        <v>315</v>
      </c>
      <c r="G42" s="29">
        <f t="shared" si="1"/>
        <v>0.74292452830188682</v>
      </c>
      <c r="H42" s="28">
        <v>426</v>
      </c>
      <c r="I42" s="28">
        <v>312</v>
      </c>
      <c r="J42" s="29">
        <f t="shared" si="2"/>
        <v>0.73239436619718312</v>
      </c>
      <c r="K42" s="28">
        <v>431</v>
      </c>
      <c r="L42" s="28">
        <v>308</v>
      </c>
      <c r="M42" s="29">
        <f t="shared" si="3"/>
        <v>0.71461716937354991</v>
      </c>
      <c r="N42" s="28">
        <v>398</v>
      </c>
      <c r="O42" s="28">
        <v>271</v>
      </c>
      <c r="P42" s="29">
        <f t="shared" si="4"/>
        <v>0.68090452261306533</v>
      </c>
      <c r="Q42" s="28">
        <v>411</v>
      </c>
      <c r="R42" s="28">
        <v>282</v>
      </c>
      <c r="S42" s="29">
        <f t="shared" si="5"/>
        <v>0.68613138686131392</v>
      </c>
      <c r="T42" s="28">
        <v>461</v>
      </c>
      <c r="U42" s="28">
        <v>300</v>
      </c>
      <c r="V42" s="29">
        <f t="shared" si="6"/>
        <v>0.65075921908893708</v>
      </c>
      <c r="W42" s="28">
        <v>457</v>
      </c>
      <c r="X42" s="28">
        <v>295</v>
      </c>
      <c r="Y42" s="29">
        <f t="shared" si="7"/>
        <v>0.64551422319474838</v>
      </c>
      <c r="Z42" s="28">
        <v>554</v>
      </c>
      <c r="AA42" s="28">
        <v>328</v>
      </c>
      <c r="AB42" s="29">
        <f t="shared" si="8"/>
        <v>0.59205776173285196</v>
      </c>
      <c r="AC42" s="28">
        <v>490</v>
      </c>
      <c r="AD42" s="28">
        <v>325</v>
      </c>
      <c r="AE42" s="29">
        <f t="shared" si="9"/>
        <v>0.66326530612244894</v>
      </c>
    </row>
    <row r="43" spans="1:31" x14ac:dyDescent="0.3">
      <c r="A43" s="4" t="s">
        <v>35</v>
      </c>
      <c r="B43" s="28">
        <v>516</v>
      </c>
      <c r="C43" s="28">
        <v>357</v>
      </c>
      <c r="D43" s="29">
        <f t="shared" si="0"/>
        <v>0.69186046511627908</v>
      </c>
      <c r="E43" s="28">
        <v>503</v>
      </c>
      <c r="F43" s="28">
        <v>336</v>
      </c>
      <c r="G43" s="29">
        <f t="shared" si="1"/>
        <v>0.66799204771371767</v>
      </c>
      <c r="H43" s="28">
        <v>492</v>
      </c>
      <c r="I43" s="28">
        <v>324</v>
      </c>
      <c r="J43" s="29">
        <f t="shared" si="2"/>
        <v>0.65853658536585369</v>
      </c>
      <c r="K43" s="28">
        <v>490</v>
      </c>
      <c r="L43" s="28">
        <v>315</v>
      </c>
      <c r="M43" s="29">
        <f t="shared" si="3"/>
        <v>0.6428571428571429</v>
      </c>
      <c r="N43" s="28">
        <v>489</v>
      </c>
      <c r="O43" s="28">
        <v>275</v>
      </c>
      <c r="P43" s="29">
        <f t="shared" si="4"/>
        <v>0.56237218813905931</v>
      </c>
      <c r="Q43" s="28">
        <v>489</v>
      </c>
      <c r="R43" s="28">
        <v>279</v>
      </c>
      <c r="S43" s="29">
        <f t="shared" si="5"/>
        <v>0.57055214723926384</v>
      </c>
      <c r="T43" s="28">
        <v>505</v>
      </c>
      <c r="U43" s="28">
        <v>291</v>
      </c>
      <c r="V43" s="29">
        <f t="shared" si="6"/>
        <v>0.57623762376237619</v>
      </c>
      <c r="W43" s="28">
        <v>567</v>
      </c>
      <c r="X43" s="28">
        <v>333</v>
      </c>
      <c r="Y43" s="29">
        <f t="shared" si="7"/>
        <v>0.58730158730158732</v>
      </c>
      <c r="Z43" s="28">
        <v>660</v>
      </c>
      <c r="AA43" s="28">
        <v>395</v>
      </c>
      <c r="AB43" s="29">
        <f t="shared" si="8"/>
        <v>0.59848484848484851</v>
      </c>
      <c r="AC43" s="28">
        <v>638</v>
      </c>
      <c r="AD43" s="28">
        <v>431</v>
      </c>
      <c r="AE43" s="29">
        <f t="shared" si="9"/>
        <v>0.67554858934169282</v>
      </c>
    </row>
    <row r="44" spans="1:31" x14ac:dyDescent="0.3">
      <c r="A44" s="4" t="s">
        <v>36</v>
      </c>
      <c r="B44" s="28">
        <v>387</v>
      </c>
      <c r="C44" s="28">
        <v>285</v>
      </c>
      <c r="D44" s="29">
        <f t="shared" si="0"/>
        <v>0.73643410852713176</v>
      </c>
      <c r="E44" s="28">
        <v>402</v>
      </c>
      <c r="F44" s="28">
        <v>322</v>
      </c>
      <c r="G44" s="29">
        <f t="shared" si="1"/>
        <v>0.80099502487562191</v>
      </c>
      <c r="H44" s="28">
        <v>431</v>
      </c>
      <c r="I44" s="28">
        <v>294</v>
      </c>
      <c r="J44" s="29">
        <f t="shared" si="2"/>
        <v>0.68213457076566131</v>
      </c>
      <c r="K44" s="28">
        <v>420</v>
      </c>
      <c r="L44" s="28">
        <v>282</v>
      </c>
      <c r="M44" s="29">
        <f t="shared" si="3"/>
        <v>0.67142857142857137</v>
      </c>
      <c r="N44" s="28">
        <v>382</v>
      </c>
      <c r="O44" s="28">
        <v>247</v>
      </c>
      <c r="P44" s="29">
        <f t="shared" si="4"/>
        <v>0.6465968586387435</v>
      </c>
      <c r="Q44" s="28">
        <v>369</v>
      </c>
      <c r="R44" s="28">
        <v>240</v>
      </c>
      <c r="S44" s="29">
        <f t="shared" si="5"/>
        <v>0.65040650406504064</v>
      </c>
      <c r="T44" s="28">
        <v>419</v>
      </c>
      <c r="U44" s="28">
        <v>252</v>
      </c>
      <c r="V44" s="29">
        <f t="shared" si="6"/>
        <v>0.60143198090692129</v>
      </c>
      <c r="W44" s="28">
        <v>462</v>
      </c>
      <c r="X44" s="28">
        <v>276</v>
      </c>
      <c r="Y44" s="29">
        <f t="shared" si="7"/>
        <v>0.59740259740259738</v>
      </c>
      <c r="Z44" s="28">
        <v>492</v>
      </c>
      <c r="AA44" s="28">
        <v>266</v>
      </c>
      <c r="AB44" s="29">
        <f t="shared" si="8"/>
        <v>0.54065040650406504</v>
      </c>
      <c r="AC44" s="28">
        <v>503</v>
      </c>
      <c r="AD44" s="28">
        <v>327</v>
      </c>
      <c r="AE44" s="29">
        <f t="shared" si="9"/>
        <v>0.6500994035785288</v>
      </c>
    </row>
    <row r="45" spans="1:31" x14ac:dyDescent="0.3">
      <c r="A45" s="3" t="s">
        <v>37</v>
      </c>
      <c r="B45" s="27">
        <v>3691</v>
      </c>
      <c r="C45" s="27">
        <v>2928</v>
      </c>
      <c r="D45" s="26">
        <f t="shared" si="0"/>
        <v>0.79328095367109186</v>
      </c>
      <c r="E45" s="27">
        <v>3757</v>
      </c>
      <c r="F45" s="27">
        <v>3042</v>
      </c>
      <c r="G45" s="26">
        <f t="shared" si="1"/>
        <v>0.80968858131487886</v>
      </c>
      <c r="H45" s="27">
        <v>3815</v>
      </c>
      <c r="I45" s="27">
        <v>3018</v>
      </c>
      <c r="J45" s="26">
        <f t="shared" si="2"/>
        <v>0.79108781127129746</v>
      </c>
      <c r="K45" s="27">
        <v>3839</v>
      </c>
      <c r="L45" s="27">
        <v>2915</v>
      </c>
      <c r="M45" s="26">
        <f t="shared" si="3"/>
        <v>0.75931232091690548</v>
      </c>
      <c r="N45" s="27">
        <v>3935</v>
      </c>
      <c r="O45" s="27">
        <v>2892</v>
      </c>
      <c r="P45" s="26">
        <f t="shared" si="4"/>
        <v>0.73494282083862772</v>
      </c>
      <c r="Q45" s="27">
        <v>4121</v>
      </c>
      <c r="R45" s="27">
        <v>3008</v>
      </c>
      <c r="S45" s="26">
        <f t="shared" si="5"/>
        <v>0.72991992234894443</v>
      </c>
      <c r="T45" s="27">
        <v>4174</v>
      </c>
      <c r="U45" s="27">
        <v>2973</v>
      </c>
      <c r="V45" s="26">
        <f t="shared" si="6"/>
        <v>0.71226641111643507</v>
      </c>
      <c r="W45" s="27">
        <v>4393</v>
      </c>
      <c r="X45" s="27">
        <v>3061</v>
      </c>
      <c r="Y45" s="26">
        <f t="shared" si="7"/>
        <v>0.69679034828135666</v>
      </c>
      <c r="Z45" s="27">
        <v>4834</v>
      </c>
      <c r="AA45" s="27">
        <v>3414</v>
      </c>
      <c r="AB45" s="26">
        <f t="shared" si="8"/>
        <v>0.70624741414977243</v>
      </c>
      <c r="AC45" s="27">
        <v>4762</v>
      </c>
      <c r="AD45" s="27">
        <v>3538</v>
      </c>
      <c r="AE45" s="26">
        <f t="shared" si="9"/>
        <v>0.74296514069718611</v>
      </c>
    </row>
    <row r="46" spans="1:31" x14ac:dyDescent="0.3">
      <c r="A46" s="4" t="s">
        <v>38</v>
      </c>
      <c r="B46" s="28">
        <v>587</v>
      </c>
      <c r="C46" s="28">
        <v>483</v>
      </c>
      <c r="D46" s="29">
        <f t="shared" si="0"/>
        <v>0.82282793867120951</v>
      </c>
      <c r="E46" s="28">
        <v>629</v>
      </c>
      <c r="F46" s="28">
        <v>506</v>
      </c>
      <c r="G46" s="29">
        <f t="shared" si="1"/>
        <v>0.80445151033386331</v>
      </c>
      <c r="H46" s="28">
        <v>651</v>
      </c>
      <c r="I46" s="28">
        <v>521</v>
      </c>
      <c r="J46" s="29">
        <f t="shared" si="2"/>
        <v>0.80030721966205842</v>
      </c>
      <c r="K46" s="28">
        <v>648</v>
      </c>
      <c r="L46" s="28">
        <v>492</v>
      </c>
      <c r="M46" s="29">
        <f t="shared" si="3"/>
        <v>0.7592592592592593</v>
      </c>
      <c r="N46" s="28">
        <v>665</v>
      </c>
      <c r="O46" s="28">
        <v>488</v>
      </c>
      <c r="P46" s="29">
        <f t="shared" si="4"/>
        <v>0.7338345864661654</v>
      </c>
      <c r="Q46" s="28">
        <v>612</v>
      </c>
      <c r="R46" s="28">
        <v>467</v>
      </c>
      <c r="S46" s="29">
        <f t="shared" si="5"/>
        <v>0.76307189542483655</v>
      </c>
      <c r="T46" s="28">
        <v>740</v>
      </c>
      <c r="U46" s="28">
        <v>522</v>
      </c>
      <c r="V46" s="29">
        <f t="shared" si="6"/>
        <v>0.70540540540540542</v>
      </c>
      <c r="W46" s="28">
        <v>708</v>
      </c>
      <c r="X46" s="28">
        <v>490</v>
      </c>
      <c r="Y46" s="29">
        <f t="shared" si="7"/>
        <v>0.69209039548022599</v>
      </c>
      <c r="Z46" s="28">
        <v>820</v>
      </c>
      <c r="AA46" s="28">
        <v>578</v>
      </c>
      <c r="AB46" s="29">
        <f t="shared" si="8"/>
        <v>0.70487804878048776</v>
      </c>
      <c r="AC46" s="28">
        <v>768</v>
      </c>
      <c r="AD46" s="28">
        <v>542</v>
      </c>
      <c r="AE46" s="29">
        <f t="shared" si="9"/>
        <v>0.70572916666666663</v>
      </c>
    </row>
    <row r="47" spans="1:31" x14ac:dyDescent="0.3">
      <c r="A47" s="4" t="s">
        <v>39</v>
      </c>
      <c r="B47" s="28">
        <v>582</v>
      </c>
      <c r="C47" s="28">
        <v>482</v>
      </c>
      <c r="D47" s="29">
        <f t="shared" si="0"/>
        <v>0.82817869415807566</v>
      </c>
      <c r="E47" s="28">
        <v>589</v>
      </c>
      <c r="F47" s="28">
        <v>514</v>
      </c>
      <c r="G47" s="29">
        <f t="shared" si="1"/>
        <v>0.87266553480475384</v>
      </c>
      <c r="H47" s="28">
        <v>568</v>
      </c>
      <c r="I47" s="28">
        <v>476</v>
      </c>
      <c r="J47" s="29">
        <f t="shared" si="2"/>
        <v>0.8380281690140845</v>
      </c>
      <c r="K47" s="28">
        <v>615</v>
      </c>
      <c r="L47" s="28">
        <v>488</v>
      </c>
      <c r="M47" s="29">
        <f t="shared" si="3"/>
        <v>0.79349593495934956</v>
      </c>
      <c r="N47" s="28">
        <v>581</v>
      </c>
      <c r="O47" s="28">
        <v>456</v>
      </c>
      <c r="P47" s="29">
        <f t="shared" si="4"/>
        <v>0.78485370051635117</v>
      </c>
      <c r="Q47" s="28">
        <v>641</v>
      </c>
      <c r="R47" s="28">
        <v>500</v>
      </c>
      <c r="S47" s="29">
        <f t="shared" si="5"/>
        <v>0.78003120124804992</v>
      </c>
      <c r="T47" s="28">
        <v>652</v>
      </c>
      <c r="U47" s="28">
        <v>498</v>
      </c>
      <c r="V47" s="29">
        <f t="shared" si="6"/>
        <v>0.76380368098159512</v>
      </c>
      <c r="W47" s="28">
        <v>625</v>
      </c>
      <c r="X47" s="28">
        <v>451</v>
      </c>
      <c r="Y47" s="29">
        <f t="shared" si="7"/>
        <v>0.72160000000000002</v>
      </c>
      <c r="Z47" s="28">
        <v>708</v>
      </c>
      <c r="AA47" s="28">
        <v>518</v>
      </c>
      <c r="AB47" s="29">
        <f t="shared" si="8"/>
        <v>0.73163841807909602</v>
      </c>
      <c r="AC47" s="28">
        <v>775</v>
      </c>
      <c r="AD47" s="28">
        <v>602</v>
      </c>
      <c r="AE47" s="29">
        <f t="shared" si="9"/>
        <v>0.77677419354838706</v>
      </c>
    </row>
    <row r="48" spans="1:31" x14ac:dyDescent="0.3">
      <c r="A48" s="4" t="s">
        <v>40</v>
      </c>
      <c r="B48" s="28">
        <v>506</v>
      </c>
      <c r="C48" s="28">
        <v>399</v>
      </c>
      <c r="D48" s="29">
        <f t="shared" si="0"/>
        <v>0.78853754940711462</v>
      </c>
      <c r="E48" s="28">
        <v>542</v>
      </c>
      <c r="F48" s="28">
        <v>433</v>
      </c>
      <c r="G48" s="29">
        <f t="shared" si="1"/>
        <v>0.79889298892988925</v>
      </c>
      <c r="H48" s="28">
        <v>545</v>
      </c>
      <c r="I48" s="28">
        <v>447</v>
      </c>
      <c r="J48" s="29">
        <f t="shared" si="2"/>
        <v>0.8201834862385321</v>
      </c>
      <c r="K48" s="28">
        <v>517</v>
      </c>
      <c r="L48" s="28">
        <v>406</v>
      </c>
      <c r="M48" s="29">
        <f t="shared" si="3"/>
        <v>0.7852998065764023</v>
      </c>
      <c r="N48" s="28">
        <v>530</v>
      </c>
      <c r="O48" s="28">
        <v>411</v>
      </c>
      <c r="P48" s="29">
        <f t="shared" si="4"/>
        <v>0.7754716981132076</v>
      </c>
      <c r="Q48" s="28">
        <v>584</v>
      </c>
      <c r="R48" s="28">
        <v>439</v>
      </c>
      <c r="S48" s="29">
        <f t="shared" si="5"/>
        <v>0.75171232876712324</v>
      </c>
      <c r="T48" s="28">
        <v>616</v>
      </c>
      <c r="U48" s="28">
        <v>466</v>
      </c>
      <c r="V48" s="29">
        <f t="shared" si="6"/>
        <v>0.75649350649350644</v>
      </c>
      <c r="W48" s="28">
        <v>603</v>
      </c>
      <c r="X48" s="28">
        <v>459</v>
      </c>
      <c r="Y48" s="29">
        <f t="shared" si="7"/>
        <v>0.76119402985074625</v>
      </c>
      <c r="Z48" s="28">
        <v>696</v>
      </c>
      <c r="AA48" s="28">
        <v>546</v>
      </c>
      <c r="AB48" s="29">
        <f t="shared" si="8"/>
        <v>0.78448275862068961</v>
      </c>
      <c r="AC48" s="28">
        <v>710</v>
      </c>
      <c r="AD48" s="28">
        <v>579</v>
      </c>
      <c r="AE48" s="29">
        <f t="shared" si="9"/>
        <v>0.8154929577464789</v>
      </c>
    </row>
    <row r="49" spans="1:31" x14ac:dyDescent="0.3">
      <c r="A49" s="4" t="s">
        <v>41</v>
      </c>
      <c r="B49" s="28">
        <v>379</v>
      </c>
      <c r="C49" s="28">
        <v>296</v>
      </c>
      <c r="D49" s="29">
        <f t="shared" si="0"/>
        <v>0.78100263852242746</v>
      </c>
      <c r="E49" s="28">
        <v>371</v>
      </c>
      <c r="F49" s="28">
        <v>312</v>
      </c>
      <c r="G49" s="29">
        <f t="shared" si="1"/>
        <v>0.84097035040431267</v>
      </c>
      <c r="H49" s="28">
        <v>375</v>
      </c>
      <c r="I49" s="28">
        <v>308</v>
      </c>
      <c r="J49" s="29">
        <f t="shared" si="2"/>
        <v>0.82133333333333336</v>
      </c>
      <c r="K49" s="28">
        <v>405</v>
      </c>
      <c r="L49" s="28">
        <v>327</v>
      </c>
      <c r="M49" s="29">
        <f t="shared" si="3"/>
        <v>0.80740740740740746</v>
      </c>
      <c r="N49" s="28">
        <v>427</v>
      </c>
      <c r="O49" s="28">
        <v>314</v>
      </c>
      <c r="P49" s="29">
        <f t="shared" si="4"/>
        <v>0.73536299765807966</v>
      </c>
      <c r="Q49" s="28">
        <v>449</v>
      </c>
      <c r="R49" s="28">
        <v>343</v>
      </c>
      <c r="S49" s="29">
        <f t="shared" si="5"/>
        <v>0.7639198218262806</v>
      </c>
      <c r="T49" s="28">
        <v>405</v>
      </c>
      <c r="U49" s="28">
        <v>282</v>
      </c>
      <c r="V49" s="29">
        <f t="shared" si="6"/>
        <v>0.6962962962962963</v>
      </c>
      <c r="W49" s="28">
        <v>467</v>
      </c>
      <c r="X49" s="28">
        <v>355</v>
      </c>
      <c r="Y49" s="29">
        <f t="shared" si="7"/>
        <v>0.76017130620985007</v>
      </c>
      <c r="Z49" s="28">
        <v>520</v>
      </c>
      <c r="AA49" s="28">
        <v>369</v>
      </c>
      <c r="AB49" s="29">
        <f t="shared" si="8"/>
        <v>0.70961538461538465</v>
      </c>
      <c r="AC49" s="28">
        <v>479</v>
      </c>
      <c r="AD49" s="28">
        <v>357</v>
      </c>
      <c r="AE49" s="29">
        <f t="shared" si="9"/>
        <v>0.74530271398747394</v>
      </c>
    </row>
    <row r="50" spans="1:31" x14ac:dyDescent="0.3">
      <c r="A50" s="4" t="s">
        <v>42</v>
      </c>
      <c r="B50" s="28">
        <v>508</v>
      </c>
      <c r="C50" s="28">
        <v>373</v>
      </c>
      <c r="D50" s="29">
        <f t="shared" si="0"/>
        <v>0.73425196850393704</v>
      </c>
      <c r="E50" s="28">
        <v>508</v>
      </c>
      <c r="F50" s="28">
        <v>382</v>
      </c>
      <c r="G50" s="29">
        <f t="shared" si="1"/>
        <v>0.75196850393700787</v>
      </c>
      <c r="H50" s="28">
        <v>516</v>
      </c>
      <c r="I50" s="28">
        <v>386</v>
      </c>
      <c r="J50" s="29">
        <f t="shared" si="2"/>
        <v>0.74806201550387597</v>
      </c>
      <c r="K50" s="28">
        <v>525</v>
      </c>
      <c r="L50" s="28">
        <v>396</v>
      </c>
      <c r="M50" s="29">
        <f t="shared" si="3"/>
        <v>0.75428571428571434</v>
      </c>
      <c r="N50" s="28">
        <v>497</v>
      </c>
      <c r="O50" s="28">
        <v>347</v>
      </c>
      <c r="P50" s="29">
        <f t="shared" si="4"/>
        <v>0.69818913480885314</v>
      </c>
      <c r="Q50" s="28">
        <v>571</v>
      </c>
      <c r="R50" s="28">
        <v>393</v>
      </c>
      <c r="S50" s="29">
        <f t="shared" si="5"/>
        <v>0.68826619964973734</v>
      </c>
      <c r="T50" s="28">
        <v>506</v>
      </c>
      <c r="U50" s="28">
        <v>360</v>
      </c>
      <c r="V50" s="29">
        <f t="shared" si="6"/>
        <v>0.71146245059288538</v>
      </c>
      <c r="W50" s="28">
        <v>634</v>
      </c>
      <c r="X50" s="28">
        <v>425</v>
      </c>
      <c r="Y50" s="29">
        <f t="shared" si="7"/>
        <v>0.67034700315457418</v>
      </c>
      <c r="Z50" s="28">
        <v>644</v>
      </c>
      <c r="AA50" s="28">
        <v>433</v>
      </c>
      <c r="AB50" s="29">
        <f t="shared" si="8"/>
        <v>0.67236024844720499</v>
      </c>
      <c r="AC50" s="28">
        <v>627</v>
      </c>
      <c r="AD50" s="28">
        <v>449</v>
      </c>
      <c r="AE50" s="29">
        <f t="shared" si="9"/>
        <v>0.71610845295055825</v>
      </c>
    </row>
    <row r="51" spans="1:31" x14ac:dyDescent="0.3">
      <c r="A51" s="4" t="s">
        <v>43</v>
      </c>
      <c r="B51" s="28">
        <v>577</v>
      </c>
      <c r="C51" s="28">
        <v>467</v>
      </c>
      <c r="D51" s="29">
        <f t="shared" si="0"/>
        <v>0.80935875216637787</v>
      </c>
      <c r="E51" s="28">
        <v>562</v>
      </c>
      <c r="F51" s="28">
        <v>451</v>
      </c>
      <c r="G51" s="29">
        <f t="shared" si="1"/>
        <v>0.802491103202847</v>
      </c>
      <c r="H51" s="28">
        <v>591</v>
      </c>
      <c r="I51" s="28">
        <v>439</v>
      </c>
      <c r="J51" s="29">
        <f t="shared" si="2"/>
        <v>0.74280879864636207</v>
      </c>
      <c r="K51" s="28">
        <v>573</v>
      </c>
      <c r="L51" s="28">
        <v>408</v>
      </c>
      <c r="M51" s="29">
        <f t="shared" si="3"/>
        <v>0.7120418848167539</v>
      </c>
      <c r="N51" s="28">
        <v>592</v>
      </c>
      <c r="O51" s="28">
        <v>412</v>
      </c>
      <c r="P51" s="29">
        <f t="shared" si="4"/>
        <v>0.69594594594594594</v>
      </c>
      <c r="Q51" s="28">
        <v>650</v>
      </c>
      <c r="R51" s="28">
        <v>437</v>
      </c>
      <c r="S51" s="29">
        <f t="shared" si="5"/>
        <v>0.67230769230769227</v>
      </c>
      <c r="T51" s="28">
        <v>643</v>
      </c>
      <c r="U51" s="28">
        <v>414</v>
      </c>
      <c r="V51" s="29">
        <f t="shared" si="6"/>
        <v>0.64385692068429234</v>
      </c>
      <c r="W51" s="28">
        <v>712</v>
      </c>
      <c r="X51" s="28">
        <v>441</v>
      </c>
      <c r="Y51" s="29">
        <f t="shared" si="7"/>
        <v>0.6193820224719101</v>
      </c>
      <c r="Z51" s="28">
        <v>733</v>
      </c>
      <c r="AA51" s="28">
        <v>461</v>
      </c>
      <c r="AB51" s="29">
        <f t="shared" si="8"/>
        <v>0.62892223738062758</v>
      </c>
      <c r="AC51" s="28">
        <v>700</v>
      </c>
      <c r="AD51" s="28">
        <v>499</v>
      </c>
      <c r="AE51" s="29">
        <f t="shared" si="9"/>
        <v>0.71285714285714286</v>
      </c>
    </row>
    <row r="52" spans="1:31" x14ac:dyDescent="0.3">
      <c r="A52" s="4" t="s">
        <v>44</v>
      </c>
      <c r="B52" s="28">
        <v>552</v>
      </c>
      <c r="C52" s="28">
        <v>428</v>
      </c>
      <c r="D52" s="29">
        <f t="shared" si="0"/>
        <v>0.77536231884057971</v>
      </c>
      <c r="E52" s="28">
        <v>556</v>
      </c>
      <c r="F52" s="28">
        <v>444</v>
      </c>
      <c r="G52" s="29">
        <f t="shared" si="1"/>
        <v>0.79856115107913672</v>
      </c>
      <c r="H52" s="28">
        <v>569</v>
      </c>
      <c r="I52" s="28">
        <v>441</v>
      </c>
      <c r="J52" s="29">
        <f t="shared" si="2"/>
        <v>0.77504393673110716</v>
      </c>
      <c r="K52" s="28">
        <v>556</v>
      </c>
      <c r="L52" s="28">
        <v>398</v>
      </c>
      <c r="M52" s="29">
        <f t="shared" si="3"/>
        <v>0.71582733812949639</v>
      </c>
      <c r="N52" s="28">
        <v>643</v>
      </c>
      <c r="O52" s="28">
        <v>464</v>
      </c>
      <c r="P52" s="29">
        <f t="shared" si="4"/>
        <v>0.72161741835147741</v>
      </c>
      <c r="Q52" s="28">
        <v>614</v>
      </c>
      <c r="R52" s="28">
        <v>429</v>
      </c>
      <c r="S52" s="29">
        <f t="shared" si="5"/>
        <v>0.69869706840390877</v>
      </c>
      <c r="T52" s="28">
        <v>612</v>
      </c>
      <c r="U52" s="28">
        <v>431</v>
      </c>
      <c r="V52" s="29">
        <f t="shared" si="6"/>
        <v>0.70424836601307195</v>
      </c>
      <c r="W52" s="28">
        <v>644</v>
      </c>
      <c r="X52" s="28">
        <v>440</v>
      </c>
      <c r="Y52" s="29">
        <f t="shared" si="7"/>
        <v>0.68322981366459623</v>
      </c>
      <c r="Z52" s="28">
        <v>713</v>
      </c>
      <c r="AA52" s="28">
        <v>509</v>
      </c>
      <c r="AB52" s="29">
        <f t="shared" si="8"/>
        <v>0.71388499298737729</v>
      </c>
      <c r="AC52" s="28">
        <v>703</v>
      </c>
      <c r="AD52" s="28">
        <v>510</v>
      </c>
      <c r="AE52" s="29">
        <f t="shared" si="9"/>
        <v>0.72546230440967285</v>
      </c>
    </row>
    <row r="53" spans="1:31" x14ac:dyDescent="0.3">
      <c r="A53" s="3" t="s">
        <v>45</v>
      </c>
      <c r="B53" s="27">
        <v>1951</v>
      </c>
      <c r="C53" s="27">
        <v>1501</v>
      </c>
      <c r="D53" s="26">
        <f t="shared" si="0"/>
        <v>0.76934905176832391</v>
      </c>
      <c r="E53" s="27">
        <v>1957</v>
      </c>
      <c r="F53" s="27">
        <v>1520</v>
      </c>
      <c r="G53" s="26">
        <f t="shared" si="1"/>
        <v>0.77669902912621358</v>
      </c>
      <c r="H53" s="27">
        <v>1927</v>
      </c>
      <c r="I53" s="27">
        <v>1399</v>
      </c>
      <c r="J53" s="26">
        <f t="shared" si="2"/>
        <v>0.72599896211728077</v>
      </c>
      <c r="K53" s="27">
        <v>2013</v>
      </c>
      <c r="L53" s="27">
        <v>1416</v>
      </c>
      <c r="M53" s="26">
        <f t="shared" si="3"/>
        <v>0.70342771982116248</v>
      </c>
      <c r="N53" s="27">
        <v>1985</v>
      </c>
      <c r="O53" s="27">
        <v>1303</v>
      </c>
      <c r="P53" s="26">
        <f t="shared" si="4"/>
        <v>0.65642317380352644</v>
      </c>
      <c r="Q53" s="27">
        <v>2107</v>
      </c>
      <c r="R53" s="27">
        <v>1446</v>
      </c>
      <c r="S53" s="26">
        <f t="shared" si="5"/>
        <v>0.68628381585192222</v>
      </c>
      <c r="T53" s="27">
        <v>2083</v>
      </c>
      <c r="U53" s="27">
        <v>1392</v>
      </c>
      <c r="V53" s="26">
        <f t="shared" si="6"/>
        <v>0.66826692270763322</v>
      </c>
      <c r="W53" s="27">
        <v>2297</v>
      </c>
      <c r="X53" s="27">
        <v>1493</v>
      </c>
      <c r="Y53" s="26">
        <f t="shared" si="7"/>
        <v>0.64997823247714415</v>
      </c>
      <c r="Z53" s="27">
        <v>2523</v>
      </c>
      <c r="AA53" s="27">
        <v>1736</v>
      </c>
      <c r="AB53" s="26">
        <f t="shared" si="8"/>
        <v>0.68806975822433614</v>
      </c>
      <c r="AC53" s="27">
        <v>2619</v>
      </c>
      <c r="AD53" s="27">
        <v>1860</v>
      </c>
      <c r="AE53" s="26">
        <f t="shared" si="9"/>
        <v>0.71019473081328754</v>
      </c>
    </row>
    <row r="54" spans="1:31" x14ac:dyDescent="0.3">
      <c r="A54" s="4" t="s">
        <v>46</v>
      </c>
      <c r="B54" s="28">
        <v>487</v>
      </c>
      <c r="C54" s="28">
        <v>365</v>
      </c>
      <c r="D54" s="29">
        <f t="shared" si="0"/>
        <v>0.74948665297741268</v>
      </c>
      <c r="E54" s="28">
        <v>495</v>
      </c>
      <c r="F54" s="28">
        <v>385</v>
      </c>
      <c r="G54" s="29">
        <f t="shared" si="1"/>
        <v>0.77777777777777779</v>
      </c>
      <c r="H54" s="28">
        <v>445</v>
      </c>
      <c r="I54" s="28">
        <v>309</v>
      </c>
      <c r="J54" s="29">
        <f t="shared" si="2"/>
        <v>0.69438202247191017</v>
      </c>
      <c r="K54" s="28">
        <v>502</v>
      </c>
      <c r="L54" s="28">
        <v>356</v>
      </c>
      <c r="M54" s="29">
        <f t="shared" si="3"/>
        <v>0.70916334661354585</v>
      </c>
      <c r="N54" s="28">
        <v>494</v>
      </c>
      <c r="O54" s="28">
        <v>325</v>
      </c>
      <c r="P54" s="29">
        <f t="shared" si="4"/>
        <v>0.65789473684210531</v>
      </c>
      <c r="Q54" s="28">
        <v>488</v>
      </c>
      <c r="R54" s="28">
        <v>347</v>
      </c>
      <c r="S54" s="29">
        <f t="shared" si="5"/>
        <v>0.71106557377049184</v>
      </c>
      <c r="T54" s="28">
        <v>474</v>
      </c>
      <c r="U54" s="28">
        <v>309</v>
      </c>
      <c r="V54" s="29">
        <f t="shared" si="6"/>
        <v>0.65189873417721522</v>
      </c>
      <c r="W54" s="28">
        <v>532</v>
      </c>
      <c r="X54" s="28">
        <v>348</v>
      </c>
      <c r="Y54" s="29">
        <f t="shared" si="7"/>
        <v>0.65413533834586468</v>
      </c>
      <c r="Z54" s="28">
        <v>645</v>
      </c>
      <c r="AA54" s="28">
        <v>455</v>
      </c>
      <c r="AB54" s="29">
        <f t="shared" si="8"/>
        <v>0.70542635658914732</v>
      </c>
      <c r="AC54" s="28">
        <v>621</v>
      </c>
      <c r="AD54" s="28">
        <v>453</v>
      </c>
      <c r="AE54" s="29">
        <f t="shared" si="9"/>
        <v>0.72946859903381644</v>
      </c>
    </row>
    <row r="55" spans="1:31" x14ac:dyDescent="0.3">
      <c r="A55" s="4" t="s">
        <v>47</v>
      </c>
      <c r="B55" s="28">
        <v>373</v>
      </c>
      <c r="C55" s="28">
        <v>272</v>
      </c>
      <c r="D55" s="29">
        <f t="shared" si="0"/>
        <v>0.72922252010723865</v>
      </c>
      <c r="E55" s="28">
        <v>389</v>
      </c>
      <c r="F55" s="28">
        <v>295</v>
      </c>
      <c r="G55" s="29">
        <f t="shared" si="1"/>
        <v>0.75835475578406175</v>
      </c>
      <c r="H55" s="28">
        <v>393</v>
      </c>
      <c r="I55" s="28">
        <v>291</v>
      </c>
      <c r="J55" s="29">
        <f t="shared" si="2"/>
        <v>0.74045801526717558</v>
      </c>
      <c r="K55" s="28">
        <v>378</v>
      </c>
      <c r="L55" s="28">
        <v>255</v>
      </c>
      <c r="M55" s="29">
        <f t="shared" si="3"/>
        <v>0.67460317460317465</v>
      </c>
      <c r="N55" s="28">
        <v>407</v>
      </c>
      <c r="O55" s="28">
        <v>249</v>
      </c>
      <c r="P55" s="29">
        <f t="shared" si="4"/>
        <v>0.6117936117936118</v>
      </c>
      <c r="Q55" s="28">
        <v>416</v>
      </c>
      <c r="R55" s="28">
        <v>282</v>
      </c>
      <c r="S55" s="29">
        <f t="shared" si="5"/>
        <v>0.67788461538461542</v>
      </c>
      <c r="T55" s="28">
        <v>391</v>
      </c>
      <c r="U55" s="28">
        <v>262</v>
      </c>
      <c r="V55" s="29">
        <f t="shared" si="6"/>
        <v>0.67007672634271098</v>
      </c>
      <c r="W55" s="28">
        <v>486</v>
      </c>
      <c r="X55" s="28">
        <v>321</v>
      </c>
      <c r="Y55" s="29">
        <f t="shared" si="7"/>
        <v>0.66049382716049387</v>
      </c>
      <c r="Z55" s="28">
        <v>503</v>
      </c>
      <c r="AA55" s="28">
        <v>338</v>
      </c>
      <c r="AB55" s="29">
        <f t="shared" si="8"/>
        <v>0.67196819085487081</v>
      </c>
      <c r="AC55" s="28">
        <v>513</v>
      </c>
      <c r="AD55" s="28">
        <v>287</v>
      </c>
      <c r="AE55" s="29">
        <f t="shared" si="9"/>
        <v>0.55945419103313843</v>
      </c>
    </row>
    <row r="56" spans="1:31" x14ac:dyDescent="0.3">
      <c r="A56" s="4" t="s">
        <v>48</v>
      </c>
      <c r="B56" s="28">
        <v>755</v>
      </c>
      <c r="C56" s="28">
        <v>613</v>
      </c>
      <c r="D56" s="29">
        <f t="shared" si="0"/>
        <v>0.81192052980132445</v>
      </c>
      <c r="E56" s="28">
        <v>759</v>
      </c>
      <c r="F56" s="28">
        <v>611</v>
      </c>
      <c r="G56" s="29">
        <f t="shared" si="1"/>
        <v>0.80500658761528332</v>
      </c>
      <c r="H56" s="28">
        <v>754</v>
      </c>
      <c r="I56" s="28">
        <v>579</v>
      </c>
      <c r="J56" s="29">
        <f t="shared" si="2"/>
        <v>0.76790450928381959</v>
      </c>
      <c r="K56" s="28">
        <v>802</v>
      </c>
      <c r="L56" s="28">
        <v>602</v>
      </c>
      <c r="M56" s="29">
        <f t="shared" si="3"/>
        <v>0.75062344139650872</v>
      </c>
      <c r="N56" s="28">
        <v>783</v>
      </c>
      <c r="O56" s="28">
        <v>550</v>
      </c>
      <c r="P56" s="29">
        <f t="shared" si="4"/>
        <v>0.70242656449552998</v>
      </c>
      <c r="Q56" s="28">
        <v>876</v>
      </c>
      <c r="R56" s="28">
        <v>627</v>
      </c>
      <c r="S56" s="29">
        <f t="shared" si="5"/>
        <v>0.71575342465753422</v>
      </c>
      <c r="T56" s="28">
        <v>856</v>
      </c>
      <c r="U56" s="28">
        <v>611</v>
      </c>
      <c r="V56" s="29">
        <f t="shared" si="6"/>
        <v>0.71378504672897192</v>
      </c>
      <c r="W56" s="28">
        <v>910</v>
      </c>
      <c r="X56" s="28">
        <v>603</v>
      </c>
      <c r="Y56" s="29">
        <f t="shared" si="7"/>
        <v>0.66263736263736261</v>
      </c>
      <c r="Z56" s="28">
        <v>998</v>
      </c>
      <c r="AA56" s="28">
        <v>703</v>
      </c>
      <c r="AB56" s="29">
        <f t="shared" si="8"/>
        <v>0.70440881763527052</v>
      </c>
      <c r="AC56" s="28">
        <v>1062</v>
      </c>
      <c r="AD56" s="28">
        <v>749</v>
      </c>
      <c r="AE56" s="29">
        <f t="shared" si="9"/>
        <v>0.70527306967984937</v>
      </c>
    </row>
    <row r="57" spans="1:31" x14ac:dyDescent="0.3">
      <c r="A57" s="4" t="s">
        <v>49</v>
      </c>
      <c r="B57" s="28">
        <v>336</v>
      </c>
      <c r="C57" s="28">
        <v>251</v>
      </c>
      <c r="D57" s="29">
        <f t="shared" si="0"/>
        <v>0.74702380952380953</v>
      </c>
      <c r="E57" s="28">
        <v>314</v>
      </c>
      <c r="F57" s="28">
        <v>229</v>
      </c>
      <c r="G57" s="29">
        <f t="shared" si="1"/>
        <v>0.72929936305732479</v>
      </c>
      <c r="H57" s="28">
        <v>335</v>
      </c>
      <c r="I57" s="28">
        <v>220</v>
      </c>
      <c r="J57" s="29">
        <f t="shared" si="2"/>
        <v>0.65671641791044777</v>
      </c>
      <c r="K57" s="28">
        <v>331</v>
      </c>
      <c r="L57" s="28">
        <v>203</v>
      </c>
      <c r="M57" s="29">
        <f t="shared" si="3"/>
        <v>0.61329305135951662</v>
      </c>
      <c r="N57" s="28">
        <v>301</v>
      </c>
      <c r="O57" s="28">
        <v>179</v>
      </c>
      <c r="P57" s="29">
        <f t="shared" si="4"/>
        <v>0.59468438538205981</v>
      </c>
      <c r="Q57" s="28">
        <v>327</v>
      </c>
      <c r="R57" s="28">
        <v>190</v>
      </c>
      <c r="S57" s="29">
        <f t="shared" si="5"/>
        <v>0.58103975535168195</v>
      </c>
      <c r="T57" s="28">
        <v>362</v>
      </c>
      <c r="U57" s="28">
        <v>210</v>
      </c>
      <c r="V57" s="29">
        <f t="shared" si="6"/>
        <v>0.58011049723756902</v>
      </c>
      <c r="W57" s="28">
        <v>369</v>
      </c>
      <c r="X57" s="28">
        <v>221</v>
      </c>
      <c r="Y57" s="29">
        <f t="shared" si="7"/>
        <v>0.59891598915989164</v>
      </c>
      <c r="Z57" s="28">
        <v>377</v>
      </c>
      <c r="AA57" s="28">
        <v>240</v>
      </c>
      <c r="AB57" s="29">
        <f t="shared" si="8"/>
        <v>0.63660477453580899</v>
      </c>
      <c r="AC57" s="28">
        <v>423</v>
      </c>
      <c r="AD57" s="28">
        <v>371</v>
      </c>
      <c r="AE57" s="29">
        <f t="shared" si="9"/>
        <v>0.87706855791962179</v>
      </c>
    </row>
    <row r="58" spans="1:31" x14ac:dyDescent="0.3">
      <c r="A58" s="3" t="s">
        <v>50</v>
      </c>
      <c r="B58" s="27">
        <v>2392</v>
      </c>
      <c r="C58" s="27">
        <v>1850</v>
      </c>
      <c r="D58" s="26">
        <f t="shared" si="0"/>
        <v>0.77341137123745818</v>
      </c>
      <c r="E58" s="27">
        <v>2364</v>
      </c>
      <c r="F58" s="27">
        <v>1848</v>
      </c>
      <c r="G58" s="26">
        <f t="shared" si="1"/>
        <v>0.78172588832487311</v>
      </c>
      <c r="H58" s="27">
        <v>2363</v>
      </c>
      <c r="I58" s="27">
        <v>1765</v>
      </c>
      <c r="J58" s="26">
        <f t="shared" si="2"/>
        <v>0.7469318662716885</v>
      </c>
      <c r="K58" s="27">
        <v>2383</v>
      </c>
      <c r="L58" s="27">
        <v>1684</v>
      </c>
      <c r="M58" s="26">
        <f t="shared" si="3"/>
        <v>0.70667226185480492</v>
      </c>
      <c r="N58" s="27">
        <v>2475</v>
      </c>
      <c r="O58" s="27">
        <v>1673</v>
      </c>
      <c r="P58" s="26">
        <f t="shared" si="4"/>
        <v>0.67595959595959598</v>
      </c>
      <c r="Q58" s="27">
        <v>2500</v>
      </c>
      <c r="R58" s="27">
        <v>1736</v>
      </c>
      <c r="S58" s="26">
        <f t="shared" si="5"/>
        <v>0.69440000000000002</v>
      </c>
      <c r="T58" s="27">
        <v>2602</v>
      </c>
      <c r="U58" s="27">
        <v>1760</v>
      </c>
      <c r="V58" s="26">
        <f t="shared" si="6"/>
        <v>0.67640276710222902</v>
      </c>
      <c r="W58" s="27">
        <v>2798</v>
      </c>
      <c r="X58" s="27">
        <v>1920</v>
      </c>
      <c r="Y58" s="26">
        <f t="shared" si="7"/>
        <v>0.686204431736955</v>
      </c>
      <c r="Z58" s="27">
        <v>3074</v>
      </c>
      <c r="AA58" s="27">
        <v>2149</v>
      </c>
      <c r="AB58" s="26">
        <f t="shared" si="8"/>
        <v>0.69908913467794409</v>
      </c>
      <c r="AC58" s="27">
        <v>3034</v>
      </c>
      <c r="AD58" s="27">
        <v>2250</v>
      </c>
      <c r="AE58" s="26">
        <f t="shared" si="9"/>
        <v>0.74159525379037572</v>
      </c>
    </row>
    <row r="59" spans="1:31" x14ac:dyDescent="0.3">
      <c r="A59" s="4" t="s">
        <v>51</v>
      </c>
      <c r="B59" s="28">
        <v>671</v>
      </c>
      <c r="C59" s="28">
        <v>537</v>
      </c>
      <c r="D59" s="29">
        <f t="shared" si="0"/>
        <v>0.80029806259314451</v>
      </c>
      <c r="E59" s="28">
        <v>638</v>
      </c>
      <c r="F59" s="28">
        <v>506</v>
      </c>
      <c r="G59" s="29">
        <f t="shared" si="1"/>
        <v>0.7931034482758621</v>
      </c>
      <c r="H59" s="28">
        <v>663</v>
      </c>
      <c r="I59" s="28">
        <v>523</v>
      </c>
      <c r="J59" s="29">
        <f t="shared" si="2"/>
        <v>0.78883861236802411</v>
      </c>
      <c r="K59" s="28">
        <v>661</v>
      </c>
      <c r="L59" s="28">
        <v>484</v>
      </c>
      <c r="M59" s="29">
        <f t="shared" si="3"/>
        <v>0.73222390317700459</v>
      </c>
      <c r="N59" s="28">
        <v>656</v>
      </c>
      <c r="O59" s="28">
        <v>455</v>
      </c>
      <c r="P59" s="29">
        <f t="shared" si="4"/>
        <v>0.69359756097560976</v>
      </c>
      <c r="Q59" s="28">
        <v>679</v>
      </c>
      <c r="R59" s="28">
        <v>523</v>
      </c>
      <c r="S59" s="29">
        <f t="shared" si="5"/>
        <v>0.77025036818851256</v>
      </c>
      <c r="T59" s="28">
        <v>759</v>
      </c>
      <c r="U59" s="28">
        <v>564</v>
      </c>
      <c r="V59" s="29">
        <f t="shared" si="6"/>
        <v>0.74308300395256921</v>
      </c>
      <c r="W59" s="28">
        <v>834</v>
      </c>
      <c r="X59" s="28">
        <v>592</v>
      </c>
      <c r="Y59" s="29">
        <f t="shared" si="7"/>
        <v>0.70983213429256597</v>
      </c>
      <c r="Z59" s="28">
        <v>919</v>
      </c>
      <c r="AA59" s="28">
        <v>665</v>
      </c>
      <c r="AB59" s="29">
        <f t="shared" si="8"/>
        <v>0.72361262241566926</v>
      </c>
      <c r="AC59" s="28">
        <v>907</v>
      </c>
      <c r="AD59" s="28">
        <v>682</v>
      </c>
      <c r="AE59" s="29">
        <f t="shared" si="9"/>
        <v>0.75192943770672549</v>
      </c>
    </row>
    <row r="60" spans="1:31" x14ac:dyDescent="0.3">
      <c r="A60" s="4" t="s">
        <v>52</v>
      </c>
      <c r="B60" s="28">
        <v>325</v>
      </c>
      <c r="C60" s="28">
        <v>224</v>
      </c>
      <c r="D60" s="29">
        <f t="shared" si="0"/>
        <v>0.6892307692307692</v>
      </c>
      <c r="E60" s="28">
        <v>332</v>
      </c>
      <c r="F60" s="28">
        <v>230</v>
      </c>
      <c r="G60" s="29">
        <f t="shared" si="1"/>
        <v>0.69277108433734935</v>
      </c>
      <c r="H60" s="28">
        <v>346</v>
      </c>
      <c r="I60" s="28">
        <v>229</v>
      </c>
      <c r="J60" s="29">
        <f t="shared" si="2"/>
        <v>0.66184971098265899</v>
      </c>
      <c r="K60" s="28">
        <v>349</v>
      </c>
      <c r="L60" s="28">
        <v>197</v>
      </c>
      <c r="M60" s="29">
        <f t="shared" si="3"/>
        <v>0.5644699140401146</v>
      </c>
      <c r="N60" s="28">
        <v>357</v>
      </c>
      <c r="O60" s="28">
        <v>201</v>
      </c>
      <c r="P60" s="29">
        <f t="shared" si="4"/>
        <v>0.56302521008403361</v>
      </c>
      <c r="Q60" s="28">
        <v>338</v>
      </c>
      <c r="R60" s="28">
        <v>191</v>
      </c>
      <c r="S60" s="29">
        <f t="shared" si="5"/>
        <v>0.5650887573964497</v>
      </c>
      <c r="T60" s="28">
        <v>405</v>
      </c>
      <c r="U60" s="28">
        <v>214</v>
      </c>
      <c r="V60" s="29">
        <f t="shared" si="6"/>
        <v>0.52839506172839501</v>
      </c>
      <c r="W60" s="28">
        <v>386</v>
      </c>
      <c r="X60" s="28">
        <v>241</v>
      </c>
      <c r="Y60" s="29">
        <f t="shared" si="7"/>
        <v>0.62435233160621761</v>
      </c>
      <c r="Z60" s="28">
        <v>449</v>
      </c>
      <c r="AA60" s="28">
        <v>285</v>
      </c>
      <c r="AB60" s="29">
        <f t="shared" si="8"/>
        <v>0.63474387527839649</v>
      </c>
      <c r="AC60" s="28">
        <v>431</v>
      </c>
      <c r="AD60" s="28">
        <v>279</v>
      </c>
      <c r="AE60" s="29">
        <f t="shared" si="9"/>
        <v>0.64733178654292345</v>
      </c>
    </row>
    <row r="61" spans="1:31" x14ac:dyDescent="0.3">
      <c r="A61" s="4" t="s">
        <v>53</v>
      </c>
      <c r="B61" s="28">
        <v>526</v>
      </c>
      <c r="C61" s="28">
        <v>397</v>
      </c>
      <c r="D61" s="29">
        <f t="shared" si="0"/>
        <v>0.75475285171102657</v>
      </c>
      <c r="E61" s="28">
        <v>510</v>
      </c>
      <c r="F61" s="28">
        <v>404</v>
      </c>
      <c r="G61" s="29">
        <f t="shared" si="1"/>
        <v>0.792156862745098</v>
      </c>
      <c r="H61" s="28">
        <v>499</v>
      </c>
      <c r="I61" s="28">
        <v>367</v>
      </c>
      <c r="J61" s="29">
        <f t="shared" si="2"/>
        <v>0.73547094188376749</v>
      </c>
      <c r="K61" s="28">
        <v>506</v>
      </c>
      <c r="L61" s="28">
        <v>375</v>
      </c>
      <c r="M61" s="29">
        <f t="shared" si="3"/>
        <v>0.74110671936758898</v>
      </c>
      <c r="N61" s="28">
        <v>528</v>
      </c>
      <c r="O61" s="28">
        <v>368</v>
      </c>
      <c r="P61" s="29">
        <f t="shared" si="4"/>
        <v>0.69696969696969702</v>
      </c>
      <c r="Q61" s="28">
        <v>523</v>
      </c>
      <c r="R61" s="28">
        <v>370</v>
      </c>
      <c r="S61" s="29">
        <f t="shared" si="5"/>
        <v>0.70745697896749526</v>
      </c>
      <c r="T61" s="28">
        <v>523</v>
      </c>
      <c r="U61" s="28">
        <v>363</v>
      </c>
      <c r="V61" s="29">
        <f t="shared" si="6"/>
        <v>0.6940726577437859</v>
      </c>
      <c r="W61" s="28">
        <v>549</v>
      </c>
      <c r="X61" s="28">
        <v>395</v>
      </c>
      <c r="Y61" s="29">
        <f t="shared" si="7"/>
        <v>0.71948998178506374</v>
      </c>
      <c r="Z61" s="28">
        <v>583</v>
      </c>
      <c r="AA61" s="28">
        <v>431</v>
      </c>
      <c r="AB61" s="29">
        <f t="shared" si="8"/>
        <v>0.73927958833619212</v>
      </c>
      <c r="AC61" s="28">
        <v>616</v>
      </c>
      <c r="AD61" s="28">
        <v>479</v>
      </c>
      <c r="AE61" s="29">
        <f t="shared" si="9"/>
        <v>0.77759740259740262</v>
      </c>
    </row>
    <row r="62" spans="1:31" x14ac:dyDescent="0.3">
      <c r="A62" s="4" t="s">
        <v>54</v>
      </c>
      <c r="B62" s="28">
        <v>346</v>
      </c>
      <c r="C62" s="28">
        <v>286</v>
      </c>
      <c r="D62" s="29">
        <f t="shared" si="0"/>
        <v>0.82658959537572252</v>
      </c>
      <c r="E62" s="28">
        <v>359</v>
      </c>
      <c r="F62" s="28">
        <v>309</v>
      </c>
      <c r="G62" s="29">
        <f t="shared" si="1"/>
        <v>0.8607242339832869</v>
      </c>
      <c r="H62" s="28">
        <v>336</v>
      </c>
      <c r="I62" s="28">
        <v>278</v>
      </c>
      <c r="J62" s="29">
        <f t="shared" si="2"/>
        <v>0.82738095238095233</v>
      </c>
      <c r="K62" s="28">
        <v>353</v>
      </c>
      <c r="L62" s="28">
        <v>261</v>
      </c>
      <c r="M62" s="29">
        <f t="shared" si="3"/>
        <v>0.73937677053824358</v>
      </c>
      <c r="N62" s="28">
        <v>406</v>
      </c>
      <c r="O62" s="28">
        <v>303</v>
      </c>
      <c r="P62" s="29">
        <f t="shared" si="4"/>
        <v>0.74630541871921185</v>
      </c>
      <c r="Q62" s="28">
        <v>410</v>
      </c>
      <c r="R62" s="28">
        <v>307</v>
      </c>
      <c r="S62" s="29">
        <f t="shared" si="5"/>
        <v>0.74878048780487805</v>
      </c>
      <c r="T62" s="28">
        <v>343</v>
      </c>
      <c r="U62" s="28">
        <v>252</v>
      </c>
      <c r="V62" s="29">
        <f t="shared" si="6"/>
        <v>0.73469387755102045</v>
      </c>
      <c r="W62" s="28">
        <v>425</v>
      </c>
      <c r="X62" s="28">
        <v>319</v>
      </c>
      <c r="Y62" s="29">
        <f t="shared" si="7"/>
        <v>0.75058823529411767</v>
      </c>
      <c r="Z62" s="28">
        <v>437</v>
      </c>
      <c r="AA62" s="28">
        <v>318</v>
      </c>
      <c r="AB62" s="29">
        <f t="shared" si="8"/>
        <v>0.72768878718535468</v>
      </c>
      <c r="AC62" s="28">
        <v>414</v>
      </c>
      <c r="AD62" s="28">
        <v>322</v>
      </c>
      <c r="AE62" s="29">
        <f t="shared" si="9"/>
        <v>0.77777777777777779</v>
      </c>
    </row>
    <row r="63" spans="1:31" x14ac:dyDescent="0.3">
      <c r="A63" s="4" t="s">
        <v>55</v>
      </c>
      <c r="B63" s="28">
        <v>524</v>
      </c>
      <c r="C63" s="28">
        <v>406</v>
      </c>
      <c r="D63" s="29">
        <f t="shared" si="0"/>
        <v>0.77480916030534353</v>
      </c>
      <c r="E63" s="28">
        <v>525</v>
      </c>
      <c r="F63" s="28">
        <v>399</v>
      </c>
      <c r="G63" s="29">
        <f t="shared" si="1"/>
        <v>0.76</v>
      </c>
      <c r="H63" s="28">
        <v>519</v>
      </c>
      <c r="I63" s="28">
        <v>368</v>
      </c>
      <c r="J63" s="29">
        <f t="shared" si="2"/>
        <v>0.70905587668593451</v>
      </c>
      <c r="K63" s="28">
        <v>514</v>
      </c>
      <c r="L63" s="28">
        <v>367</v>
      </c>
      <c r="M63" s="29">
        <f t="shared" si="3"/>
        <v>0.71400778210116733</v>
      </c>
      <c r="N63" s="28">
        <v>528</v>
      </c>
      <c r="O63" s="28">
        <v>346</v>
      </c>
      <c r="P63" s="29">
        <f t="shared" si="4"/>
        <v>0.65530303030303028</v>
      </c>
      <c r="Q63" s="28">
        <v>550</v>
      </c>
      <c r="R63" s="28">
        <v>345</v>
      </c>
      <c r="S63" s="29">
        <f t="shared" si="5"/>
        <v>0.62727272727272732</v>
      </c>
      <c r="T63" s="28">
        <v>572</v>
      </c>
      <c r="U63" s="28">
        <v>367</v>
      </c>
      <c r="V63" s="29">
        <f t="shared" si="6"/>
        <v>0.64160839160839156</v>
      </c>
      <c r="W63" s="28">
        <v>604</v>
      </c>
      <c r="X63" s="28">
        <v>373</v>
      </c>
      <c r="Y63" s="29">
        <f t="shared" si="7"/>
        <v>0.61754966887417218</v>
      </c>
      <c r="Z63" s="28">
        <v>686</v>
      </c>
      <c r="AA63" s="28">
        <v>450</v>
      </c>
      <c r="AB63" s="29">
        <f t="shared" si="8"/>
        <v>0.6559766763848397</v>
      </c>
      <c r="AC63" s="28">
        <v>666</v>
      </c>
      <c r="AD63" s="28">
        <v>488</v>
      </c>
      <c r="AE63" s="29">
        <f t="shared" si="9"/>
        <v>0.73273273273273276</v>
      </c>
    </row>
    <row r="64" spans="1:31" x14ac:dyDescent="0.3">
      <c r="A64" s="3" t="s">
        <v>56</v>
      </c>
      <c r="B64" s="27">
        <v>2339</v>
      </c>
      <c r="C64" s="27">
        <v>1753</v>
      </c>
      <c r="D64" s="26">
        <f t="shared" si="0"/>
        <v>0.74946558358272763</v>
      </c>
      <c r="E64" s="27">
        <v>2247</v>
      </c>
      <c r="F64" s="27">
        <v>1692</v>
      </c>
      <c r="G64" s="26">
        <f t="shared" si="1"/>
        <v>0.75300400534045397</v>
      </c>
      <c r="H64" s="27">
        <v>2261</v>
      </c>
      <c r="I64" s="27">
        <v>1629</v>
      </c>
      <c r="J64" s="26">
        <f t="shared" si="2"/>
        <v>0.72047766475011055</v>
      </c>
      <c r="K64" s="27">
        <v>2224</v>
      </c>
      <c r="L64" s="27">
        <v>1513</v>
      </c>
      <c r="M64" s="26">
        <f t="shared" si="3"/>
        <v>0.6803057553956835</v>
      </c>
      <c r="N64" s="27">
        <v>2275</v>
      </c>
      <c r="O64" s="27">
        <v>1525</v>
      </c>
      <c r="P64" s="26">
        <f t="shared" si="4"/>
        <v>0.67032967032967028</v>
      </c>
      <c r="Q64" s="27">
        <v>2399</v>
      </c>
      <c r="R64" s="27">
        <v>1590</v>
      </c>
      <c r="S64" s="26">
        <f t="shared" si="5"/>
        <v>0.66277615673197166</v>
      </c>
      <c r="T64" s="27">
        <v>2444</v>
      </c>
      <c r="U64" s="27">
        <v>1584</v>
      </c>
      <c r="V64" s="26">
        <f t="shared" si="6"/>
        <v>0.64811783960720126</v>
      </c>
      <c r="W64" s="27">
        <v>2607</v>
      </c>
      <c r="X64" s="27">
        <v>1745</v>
      </c>
      <c r="Y64" s="26">
        <f t="shared" si="7"/>
        <v>0.66935174530111241</v>
      </c>
      <c r="Z64" s="27">
        <v>2862</v>
      </c>
      <c r="AA64" s="27">
        <v>1917</v>
      </c>
      <c r="AB64" s="26">
        <f t="shared" si="8"/>
        <v>0.66981132075471694</v>
      </c>
      <c r="AC64" s="27">
        <v>2855</v>
      </c>
      <c r="AD64" s="27">
        <v>2036</v>
      </c>
      <c r="AE64" s="26">
        <f t="shared" si="9"/>
        <v>0.71313485113835373</v>
      </c>
    </row>
    <row r="65" spans="1:31" x14ac:dyDescent="0.3">
      <c r="A65" s="4" t="s">
        <v>57</v>
      </c>
      <c r="B65" s="28">
        <v>500</v>
      </c>
      <c r="C65" s="28">
        <v>366</v>
      </c>
      <c r="D65" s="29">
        <f t="shared" si="0"/>
        <v>0.73199999999999998</v>
      </c>
      <c r="E65" s="28">
        <v>459</v>
      </c>
      <c r="F65" s="28">
        <v>350</v>
      </c>
      <c r="G65" s="29">
        <f t="shared" si="1"/>
        <v>0.76252723311546844</v>
      </c>
      <c r="H65" s="28">
        <v>476</v>
      </c>
      <c r="I65" s="28">
        <v>344</v>
      </c>
      <c r="J65" s="29">
        <f t="shared" si="2"/>
        <v>0.72268907563025209</v>
      </c>
      <c r="K65" s="28">
        <v>429</v>
      </c>
      <c r="L65" s="28">
        <v>310</v>
      </c>
      <c r="M65" s="29">
        <f t="shared" si="3"/>
        <v>0.72261072261072257</v>
      </c>
      <c r="N65" s="28">
        <v>464</v>
      </c>
      <c r="O65" s="28">
        <v>320</v>
      </c>
      <c r="P65" s="29">
        <f t="shared" si="4"/>
        <v>0.68965517241379315</v>
      </c>
      <c r="Q65" s="28">
        <v>460</v>
      </c>
      <c r="R65" s="28">
        <v>327</v>
      </c>
      <c r="S65" s="29">
        <f t="shared" si="5"/>
        <v>0.71086956521739131</v>
      </c>
      <c r="T65" s="28">
        <v>513</v>
      </c>
      <c r="U65" s="28">
        <v>338</v>
      </c>
      <c r="V65" s="29">
        <f t="shared" si="6"/>
        <v>0.65886939571150094</v>
      </c>
      <c r="W65" s="28">
        <v>519</v>
      </c>
      <c r="X65" s="28">
        <v>401</v>
      </c>
      <c r="Y65" s="29">
        <f t="shared" si="7"/>
        <v>0.77263969171483626</v>
      </c>
      <c r="Z65" s="28">
        <v>519</v>
      </c>
      <c r="AA65" s="28">
        <v>361</v>
      </c>
      <c r="AB65" s="29">
        <f t="shared" si="8"/>
        <v>0.69556840077071291</v>
      </c>
      <c r="AC65" s="28">
        <v>553</v>
      </c>
      <c r="AD65" s="28">
        <v>426</v>
      </c>
      <c r="AE65" s="29">
        <f t="shared" si="9"/>
        <v>0.77034358047016271</v>
      </c>
    </row>
    <row r="66" spans="1:31" x14ac:dyDescent="0.3">
      <c r="A66" s="4" t="s">
        <v>58</v>
      </c>
      <c r="B66" s="28">
        <v>681</v>
      </c>
      <c r="C66" s="28">
        <v>525</v>
      </c>
      <c r="D66" s="29">
        <f t="shared" si="0"/>
        <v>0.77092511013215859</v>
      </c>
      <c r="E66" s="28">
        <v>709</v>
      </c>
      <c r="F66" s="28">
        <v>560</v>
      </c>
      <c r="G66" s="29">
        <f t="shared" si="1"/>
        <v>0.78984485190409026</v>
      </c>
      <c r="H66" s="28">
        <v>647</v>
      </c>
      <c r="I66" s="28">
        <v>474</v>
      </c>
      <c r="J66" s="29">
        <f t="shared" si="2"/>
        <v>0.73261205564142196</v>
      </c>
      <c r="K66" s="28">
        <v>660</v>
      </c>
      <c r="L66" s="28">
        <v>434</v>
      </c>
      <c r="M66" s="29">
        <f t="shared" si="3"/>
        <v>0.65757575757575759</v>
      </c>
      <c r="N66" s="28">
        <v>697</v>
      </c>
      <c r="O66" s="28">
        <v>473</v>
      </c>
      <c r="P66" s="29">
        <f t="shared" si="4"/>
        <v>0.67862266857962694</v>
      </c>
      <c r="Q66" s="28">
        <v>734</v>
      </c>
      <c r="R66" s="28">
        <v>484</v>
      </c>
      <c r="S66" s="29">
        <f t="shared" si="5"/>
        <v>0.65940054495912803</v>
      </c>
      <c r="T66" s="28">
        <v>721</v>
      </c>
      <c r="U66" s="28">
        <v>456</v>
      </c>
      <c r="V66" s="29">
        <f t="shared" si="6"/>
        <v>0.63245492371705969</v>
      </c>
      <c r="W66" s="28">
        <v>845</v>
      </c>
      <c r="X66" s="28">
        <v>559</v>
      </c>
      <c r="Y66" s="29">
        <f t="shared" si="7"/>
        <v>0.66153846153846152</v>
      </c>
      <c r="Z66" s="28">
        <v>977</v>
      </c>
      <c r="AA66" s="28">
        <v>682</v>
      </c>
      <c r="AB66" s="29">
        <f t="shared" si="8"/>
        <v>0.69805527123848521</v>
      </c>
      <c r="AC66" s="28">
        <v>945</v>
      </c>
      <c r="AD66" s="28">
        <v>654</v>
      </c>
      <c r="AE66" s="29">
        <f t="shared" si="9"/>
        <v>0.69206349206349205</v>
      </c>
    </row>
    <row r="67" spans="1:31" x14ac:dyDescent="0.3">
      <c r="A67" s="4" t="s">
        <v>59</v>
      </c>
      <c r="B67" s="28">
        <v>500</v>
      </c>
      <c r="C67" s="28">
        <v>377</v>
      </c>
      <c r="D67" s="29">
        <f t="shared" si="0"/>
        <v>0.754</v>
      </c>
      <c r="E67" s="28">
        <v>497</v>
      </c>
      <c r="F67" s="28">
        <v>378</v>
      </c>
      <c r="G67" s="29">
        <f t="shared" si="1"/>
        <v>0.76056338028169013</v>
      </c>
      <c r="H67" s="28">
        <v>489</v>
      </c>
      <c r="I67" s="28">
        <v>352</v>
      </c>
      <c r="J67" s="29">
        <f t="shared" si="2"/>
        <v>0.71983640081799594</v>
      </c>
      <c r="K67" s="28">
        <v>490</v>
      </c>
      <c r="L67" s="28">
        <v>324</v>
      </c>
      <c r="M67" s="29">
        <f t="shared" si="3"/>
        <v>0.66122448979591841</v>
      </c>
      <c r="N67" s="28">
        <v>500</v>
      </c>
      <c r="O67" s="28">
        <v>334</v>
      </c>
      <c r="P67" s="29">
        <f t="shared" si="4"/>
        <v>0.66800000000000004</v>
      </c>
      <c r="Q67" s="28">
        <v>508</v>
      </c>
      <c r="R67" s="28">
        <v>322</v>
      </c>
      <c r="S67" s="29">
        <f t="shared" si="5"/>
        <v>0.63385826771653542</v>
      </c>
      <c r="T67" s="28">
        <v>539</v>
      </c>
      <c r="U67" s="28">
        <v>356</v>
      </c>
      <c r="V67" s="29">
        <f t="shared" si="6"/>
        <v>0.66048237476808902</v>
      </c>
      <c r="W67" s="28">
        <v>503</v>
      </c>
      <c r="X67" s="28">
        <v>336</v>
      </c>
      <c r="Y67" s="29">
        <f t="shared" si="7"/>
        <v>0.66799204771371767</v>
      </c>
      <c r="Z67" s="28">
        <v>600</v>
      </c>
      <c r="AA67" s="28">
        <v>375</v>
      </c>
      <c r="AB67" s="29">
        <f t="shared" si="8"/>
        <v>0.625</v>
      </c>
      <c r="AC67" s="28">
        <v>592</v>
      </c>
      <c r="AD67" s="28">
        <v>404</v>
      </c>
      <c r="AE67" s="29">
        <f t="shared" si="9"/>
        <v>0.68243243243243246</v>
      </c>
    </row>
    <row r="68" spans="1:31" x14ac:dyDescent="0.3">
      <c r="A68" s="4" t="s">
        <v>60</v>
      </c>
      <c r="B68" s="28">
        <v>658</v>
      </c>
      <c r="C68" s="28">
        <v>485</v>
      </c>
      <c r="D68" s="29">
        <f t="shared" si="0"/>
        <v>0.73708206686930089</v>
      </c>
      <c r="E68" s="28">
        <v>582</v>
      </c>
      <c r="F68" s="28">
        <v>404</v>
      </c>
      <c r="G68" s="29">
        <f t="shared" si="1"/>
        <v>0.69415807560137455</v>
      </c>
      <c r="H68" s="28">
        <v>649</v>
      </c>
      <c r="I68" s="28">
        <v>459</v>
      </c>
      <c r="J68" s="29">
        <f t="shared" si="2"/>
        <v>0.70724191063174113</v>
      </c>
      <c r="K68" s="28">
        <v>645</v>
      </c>
      <c r="L68" s="28">
        <v>445</v>
      </c>
      <c r="M68" s="29">
        <f t="shared" si="3"/>
        <v>0.68992248062015504</v>
      </c>
      <c r="N68" s="28">
        <v>614</v>
      </c>
      <c r="O68" s="28">
        <v>398</v>
      </c>
      <c r="P68" s="29">
        <f t="shared" si="4"/>
        <v>0.64820846905537455</v>
      </c>
      <c r="Q68" s="28">
        <v>697</v>
      </c>
      <c r="R68" s="28">
        <v>457</v>
      </c>
      <c r="S68" s="29">
        <f t="shared" si="5"/>
        <v>0.65566714490674316</v>
      </c>
      <c r="T68" s="28">
        <v>671</v>
      </c>
      <c r="U68" s="28">
        <v>434</v>
      </c>
      <c r="V68" s="29">
        <f t="shared" si="6"/>
        <v>0.64679582712369599</v>
      </c>
      <c r="W68" s="28">
        <v>740</v>
      </c>
      <c r="X68" s="28">
        <v>449</v>
      </c>
      <c r="Y68" s="29">
        <f t="shared" si="7"/>
        <v>0.60675675675675678</v>
      </c>
      <c r="Z68" s="28">
        <v>766</v>
      </c>
      <c r="AA68" s="28">
        <v>499</v>
      </c>
      <c r="AB68" s="29">
        <f t="shared" si="8"/>
        <v>0.65143603133159267</v>
      </c>
      <c r="AC68" s="28">
        <v>765</v>
      </c>
      <c r="AD68" s="28">
        <v>552</v>
      </c>
      <c r="AE68" s="29">
        <f t="shared" si="9"/>
        <v>0.72156862745098038</v>
      </c>
    </row>
    <row r="69" spans="1:31" x14ac:dyDescent="0.3">
      <c r="A69" s="3" t="s">
        <v>61</v>
      </c>
      <c r="B69" s="27">
        <v>2222</v>
      </c>
      <c r="C69" s="27">
        <v>1595</v>
      </c>
      <c r="D69" s="26">
        <f t="shared" si="0"/>
        <v>0.71782178217821779</v>
      </c>
      <c r="E69" s="27">
        <v>2255</v>
      </c>
      <c r="F69" s="27">
        <v>1585</v>
      </c>
      <c r="G69" s="26">
        <f t="shared" si="1"/>
        <v>0.70288248337028825</v>
      </c>
      <c r="H69" s="27">
        <v>2175</v>
      </c>
      <c r="I69" s="27">
        <v>1451</v>
      </c>
      <c r="J69" s="26">
        <f t="shared" si="2"/>
        <v>0.66712643678160921</v>
      </c>
      <c r="K69" s="27">
        <v>2313</v>
      </c>
      <c r="L69" s="27">
        <v>1517</v>
      </c>
      <c r="M69" s="26">
        <f t="shared" si="3"/>
        <v>0.65585819282317337</v>
      </c>
      <c r="N69" s="27">
        <v>2402</v>
      </c>
      <c r="O69" s="27">
        <v>1494</v>
      </c>
      <c r="P69" s="26">
        <f t="shared" si="4"/>
        <v>0.62198168193172354</v>
      </c>
      <c r="Q69" s="27">
        <v>2314</v>
      </c>
      <c r="R69" s="27">
        <v>1451</v>
      </c>
      <c r="S69" s="26">
        <f t="shared" si="5"/>
        <v>0.62705272255834055</v>
      </c>
      <c r="T69" s="27">
        <v>2479</v>
      </c>
      <c r="U69" s="27">
        <v>1558</v>
      </c>
      <c r="V69" s="26">
        <f t="shared" si="6"/>
        <v>0.62847922549415092</v>
      </c>
      <c r="W69" s="27">
        <v>2462</v>
      </c>
      <c r="X69" s="27">
        <v>1576</v>
      </c>
      <c r="Y69" s="26">
        <f t="shared" si="7"/>
        <v>0.64012997562956941</v>
      </c>
      <c r="Z69" s="27">
        <v>2742</v>
      </c>
      <c r="AA69" s="27">
        <v>1894</v>
      </c>
      <c r="AB69" s="26">
        <f t="shared" si="8"/>
        <v>0.69073668854850478</v>
      </c>
      <c r="AC69" s="27">
        <v>2723</v>
      </c>
      <c r="AD69" s="27">
        <v>1934</v>
      </c>
      <c r="AE69" s="26">
        <f t="shared" si="9"/>
        <v>0.71024605214836578</v>
      </c>
    </row>
    <row r="70" spans="1:31" x14ac:dyDescent="0.3">
      <c r="A70" s="4" t="s">
        <v>62</v>
      </c>
      <c r="B70" s="28">
        <v>403</v>
      </c>
      <c r="C70" s="28">
        <v>303</v>
      </c>
      <c r="D70" s="29">
        <f t="shared" si="0"/>
        <v>0.75186104218362282</v>
      </c>
      <c r="E70" s="28">
        <v>407</v>
      </c>
      <c r="F70" s="28">
        <v>291</v>
      </c>
      <c r="G70" s="29">
        <f t="shared" si="1"/>
        <v>0.71498771498771496</v>
      </c>
      <c r="H70" s="28">
        <v>367</v>
      </c>
      <c r="I70" s="28">
        <v>255</v>
      </c>
      <c r="J70" s="29">
        <f t="shared" si="2"/>
        <v>0.69482288828337879</v>
      </c>
      <c r="K70" s="28">
        <v>450</v>
      </c>
      <c r="L70" s="28">
        <v>323</v>
      </c>
      <c r="M70" s="29">
        <f t="shared" si="3"/>
        <v>0.71777777777777774</v>
      </c>
      <c r="N70" s="28">
        <v>451</v>
      </c>
      <c r="O70" s="28">
        <v>295</v>
      </c>
      <c r="P70" s="29">
        <f t="shared" si="4"/>
        <v>0.65410199556541015</v>
      </c>
      <c r="Q70" s="28">
        <v>412</v>
      </c>
      <c r="R70" s="28">
        <v>280</v>
      </c>
      <c r="S70" s="29">
        <f t="shared" si="5"/>
        <v>0.67961165048543692</v>
      </c>
      <c r="T70" s="28">
        <v>472</v>
      </c>
      <c r="U70" s="28">
        <v>315</v>
      </c>
      <c r="V70" s="29">
        <f t="shared" si="6"/>
        <v>0.6673728813559322</v>
      </c>
      <c r="W70" s="28">
        <v>459</v>
      </c>
      <c r="X70" s="28">
        <v>289</v>
      </c>
      <c r="Y70" s="29">
        <f t="shared" si="7"/>
        <v>0.62962962962962965</v>
      </c>
      <c r="Z70" s="28">
        <v>519</v>
      </c>
      <c r="AA70" s="28">
        <v>376</v>
      </c>
      <c r="AB70" s="29">
        <f t="shared" si="8"/>
        <v>0.7244701348747592</v>
      </c>
      <c r="AC70" s="28">
        <v>493</v>
      </c>
      <c r="AD70" s="28">
        <v>378</v>
      </c>
      <c r="AE70" s="29">
        <f t="shared" si="9"/>
        <v>0.76673427991886411</v>
      </c>
    </row>
    <row r="71" spans="1:31" x14ac:dyDescent="0.3">
      <c r="A71" s="4" t="s">
        <v>63</v>
      </c>
      <c r="B71" s="28">
        <v>473</v>
      </c>
      <c r="C71" s="28">
        <v>312</v>
      </c>
      <c r="D71" s="29">
        <f t="shared" si="0"/>
        <v>0.65961945031712477</v>
      </c>
      <c r="E71" s="28">
        <v>485</v>
      </c>
      <c r="F71" s="28">
        <v>326</v>
      </c>
      <c r="G71" s="29">
        <f t="shared" si="1"/>
        <v>0.6721649484536083</v>
      </c>
      <c r="H71" s="28">
        <v>461</v>
      </c>
      <c r="I71" s="28">
        <v>286</v>
      </c>
      <c r="J71" s="29">
        <f t="shared" si="2"/>
        <v>0.62039045553145333</v>
      </c>
      <c r="K71" s="28">
        <v>490</v>
      </c>
      <c r="L71" s="28">
        <v>263</v>
      </c>
      <c r="M71" s="29">
        <f t="shared" si="3"/>
        <v>0.53673469387755102</v>
      </c>
      <c r="N71" s="28">
        <v>497</v>
      </c>
      <c r="O71" s="28">
        <v>269</v>
      </c>
      <c r="P71" s="29">
        <f t="shared" si="4"/>
        <v>0.54124748490945673</v>
      </c>
      <c r="Q71" s="28">
        <v>490</v>
      </c>
      <c r="R71" s="28">
        <v>268</v>
      </c>
      <c r="S71" s="29">
        <f t="shared" si="5"/>
        <v>0.54693877551020409</v>
      </c>
      <c r="T71" s="28">
        <v>533</v>
      </c>
      <c r="U71" s="28">
        <v>303</v>
      </c>
      <c r="V71" s="29">
        <f t="shared" si="6"/>
        <v>0.5684803001876173</v>
      </c>
      <c r="W71" s="28">
        <v>568</v>
      </c>
      <c r="X71" s="28">
        <v>328</v>
      </c>
      <c r="Y71" s="29">
        <f t="shared" si="7"/>
        <v>0.57746478873239437</v>
      </c>
      <c r="Z71" s="28">
        <v>641</v>
      </c>
      <c r="AA71" s="28">
        <v>404</v>
      </c>
      <c r="AB71" s="29">
        <f t="shared" si="8"/>
        <v>0.63026521060842433</v>
      </c>
      <c r="AC71" s="28">
        <v>662</v>
      </c>
      <c r="AD71" s="28">
        <v>429</v>
      </c>
      <c r="AE71" s="29">
        <f t="shared" si="9"/>
        <v>0.64803625377643503</v>
      </c>
    </row>
    <row r="72" spans="1:31" x14ac:dyDescent="0.3">
      <c r="A72" s="4" t="s">
        <v>64</v>
      </c>
      <c r="B72" s="28">
        <v>320</v>
      </c>
      <c r="C72" s="28">
        <v>226</v>
      </c>
      <c r="D72" s="29">
        <f t="shared" si="0"/>
        <v>0.70625000000000004</v>
      </c>
      <c r="E72" s="28">
        <v>338</v>
      </c>
      <c r="F72" s="28">
        <v>230</v>
      </c>
      <c r="G72" s="29">
        <f t="shared" si="1"/>
        <v>0.68047337278106512</v>
      </c>
      <c r="H72" s="28">
        <v>320</v>
      </c>
      <c r="I72" s="28">
        <v>205</v>
      </c>
      <c r="J72" s="29">
        <f t="shared" si="2"/>
        <v>0.640625</v>
      </c>
      <c r="K72" s="28">
        <v>327</v>
      </c>
      <c r="L72" s="28">
        <v>208</v>
      </c>
      <c r="M72" s="29">
        <f t="shared" si="3"/>
        <v>0.63608562691131498</v>
      </c>
      <c r="N72" s="28">
        <v>325</v>
      </c>
      <c r="O72" s="28">
        <v>185</v>
      </c>
      <c r="P72" s="29">
        <f t="shared" si="4"/>
        <v>0.56923076923076921</v>
      </c>
      <c r="Q72" s="28">
        <v>325</v>
      </c>
      <c r="R72" s="28">
        <v>200</v>
      </c>
      <c r="S72" s="29">
        <f t="shared" si="5"/>
        <v>0.61538461538461542</v>
      </c>
      <c r="T72" s="28">
        <v>340</v>
      </c>
      <c r="U72" s="28">
        <v>208</v>
      </c>
      <c r="V72" s="29">
        <f t="shared" si="6"/>
        <v>0.61176470588235299</v>
      </c>
      <c r="W72" s="28">
        <v>348</v>
      </c>
      <c r="X72" s="28">
        <v>236</v>
      </c>
      <c r="Y72" s="29">
        <f t="shared" si="7"/>
        <v>0.67816091954022983</v>
      </c>
      <c r="Z72" s="28">
        <v>353</v>
      </c>
      <c r="AA72" s="28">
        <v>238</v>
      </c>
      <c r="AB72" s="29">
        <f t="shared" si="8"/>
        <v>0.67422096317280455</v>
      </c>
      <c r="AC72" s="28">
        <v>382</v>
      </c>
      <c r="AD72" s="28">
        <v>291</v>
      </c>
      <c r="AE72" s="29">
        <f t="shared" si="9"/>
        <v>0.76178010471204194</v>
      </c>
    </row>
    <row r="73" spans="1:31" x14ac:dyDescent="0.3">
      <c r="A73" s="4" t="s">
        <v>65</v>
      </c>
      <c r="B73" s="28">
        <v>502</v>
      </c>
      <c r="C73" s="28">
        <v>403</v>
      </c>
      <c r="D73" s="29">
        <f t="shared" si="0"/>
        <v>0.8027888446215139</v>
      </c>
      <c r="E73" s="28">
        <v>498</v>
      </c>
      <c r="F73" s="28">
        <v>401</v>
      </c>
      <c r="G73" s="29">
        <f t="shared" si="1"/>
        <v>0.80522088353413657</v>
      </c>
      <c r="H73" s="28">
        <v>505</v>
      </c>
      <c r="I73" s="28">
        <v>376</v>
      </c>
      <c r="J73" s="29">
        <f t="shared" si="2"/>
        <v>0.74455445544554455</v>
      </c>
      <c r="K73" s="28">
        <v>478</v>
      </c>
      <c r="L73" s="28">
        <v>362</v>
      </c>
      <c r="M73" s="29">
        <f t="shared" si="3"/>
        <v>0.75732217573221761</v>
      </c>
      <c r="N73" s="28">
        <v>550</v>
      </c>
      <c r="O73" s="28">
        <v>403</v>
      </c>
      <c r="P73" s="29">
        <f t="shared" si="4"/>
        <v>0.73272727272727278</v>
      </c>
      <c r="Q73" s="28">
        <v>498</v>
      </c>
      <c r="R73" s="28">
        <v>350</v>
      </c>
      <c r="S73" s="29">
        <f t="shared" si="5"/>
        <v>0.70281124497991965</v>
      </c>
      <c r="T73" s="28">
        <v>537</v>
      </c>
      <c r="U73" s="28">
        <v>383</v>
      </c>
      <c r="V73" s="29">
        <f t="shared" si="6"/>
        <v>0.71322160148975788</v>
      </c>
      <c r="W73" s="28">
        <v>509</v>
      </c>
      <c r="X73" s="28">
        <v>358</v>
      </c>
      <c r="Y73" s="29">
        <f t="shared" si="7"/>
        <v>0.70333988212180742</v>
      </c>
      <c r="Z73" s="28">
        <v>607</v>
      </c>
      <c r="AA73" s="28">
        <v>448</v>
      </c>
      <c r="AB73" s="29">
        <f t="shared" si="8"/>
        <v>0.7380560131795717</v>
      </c>
      <c r="AC73" s="28">
        <v>566</v>
      </c>
      <c r="AD73" s="28">
        <v>404</v>
      </c>
      <c r="AE73" s="29">
        <f t="shared" si="9"/>
        <v>0.71378091872791516</v>
      </c>
    </row>
    <row r="74" spans="1:31" x14ac:dyDescent="0.3">
      <c r="A74" s="4" t="s">
        <v>66</v>
      </c>
      <c r="B74" s="28">
        <v>524</v>
      </c>
      <c r="C74" s="28">
        <v>351</v>
      </c>
      <c r="D74" s="29">
        <f t="shared" si="0"/>
        <v>0.66984732824427484</v>
      </c>
      <c r="E74" s="28">
        <v>527</v>
      </c>
      <c r="F74" s="28">
        <v>337</v>
      </c>
      <c r="G74" s="29">
        <f t="shared" si="1"/>
        <v>0.63946869070208734</v>
      </c>
      <c r="H74" s="28">
        <v>522</v>
      </c>
      <c r="I74" s="28">
        <v>329</v>
      </c>
      <c r="J74" s="29">
        <f t="shared" si="2"/>
        <v>0.63026819923371646</v>
      </c>
      <c r="K74" s="28">
        <v>568</v>
      </c>
      <c r="L74" s="28">
        <v>361</v>
      </c>
      <c r="M74" s="29">
        <f t="shared" si="3"/>
        <v>0.63556338028169013</v>
      </c>
      <c r="N74" s="28">
        <v>579</v>
      </c>
      <c r="O74" s="28">
        <v>342</v>
      </c>
      <c r="P74" s="29">
        <f t="shared" si="4"/>
        <v>0.59067357512953367</v>
      </c>
      <c r="Q74" s="28">
        <v>589</v>
      </c>
      <c r="R74" s="28">
        <v>353</v>
      </c>
      <c r="S74" s="29">
        <f t="shared" si="5"/>
        <v>0.59932088285229201</v>
      </c>
      <c r="T74" s="28">
        <v>597</v>
      </c>
      <c r="U74" s="28">
        <v>349</v>
      </c>
      <c r="V74" s="29">
        <f t="shared" si="6"/>
        <v>0.58458961474036852</v>
      </c>
      <c r="W74" s="28">
        <v>578</v>
      </c>
      <c r="X74" s="28">
        <v>365</v>
      </c>
      <c r="Y74" s="29">
        <f t="shared" si="7"/>
        <v>0.63148788927335642</v>
      </c>
      <c r="Z74" s="28">
        <v>622</v>
      </c>
      <c r="AA74" s="28">
        <v>428</v>
      </c>
      <c r="AB74" s="29">
        <f t="shared" si="8"/>
        <v>0.68810289389067525</v>
      </c>
      <c r="AC74" s="28">
        <v>620</v>
      </c>
      <c r="AD74" s="28">
        <v>432</v>
      </c>
      <c r="AE74" s="29">
        <f t="shared" si="9"/>
        <v>0.6967741935483871</v>
      </c>
    </row>
    <row r="75" spans="1:31" x14ac:dyDescent="0.3">
      <c r="A75" s="3" t="s">
        <v>67</v>
      </c>
      <c r="B75" s="27">
        <v>4622</v>
      </c>
      <c r="C75" s="27">
        <v>3365</v>
      </c>
      <c r="D75" s="26">
        <f t="shared" si="0"/>
        <v>0.72803980960623105</v>
      </c>
      <c r="E75" s="27">
        <v>4630</v>
      </c>
      <c r="F75" s="27">
        <v>3391</v>
      </c>
      <c r="G75" s="26">
        <f t="shared" si="1"/>
        <v>0.73239740820734345</v>
      </c>
      <c r="H75" s="27">
        <v>4780</v>
      </c>
      <c r="I75" s="27">
        <v>3187</v>
      </c>
      <c r="J75" s="26">
        <f t="shared" si="2"/>
        <v>0.66673640167364012</v>
      </c>
      <c r="K75" s="27">
        <v>4970</v>
      </c>
      <c r="L75" s="27">
        <v>3133</v>
      </c>
      <c r="M75" s="26">
        <f t="shared" si="3"/>
        <v>0.63038229376257549</v>
      </c>
      <c r="N75" s="27">
        <v>4911</v>
      </c>
      <c r="O75" s="27">
        <v>2761</v>
      </c>
      <c r="P75" s="26">
        <f t="shared" si="4"/>
        <v>0.56220728975768686</v>
      </c>
      <c r="Q75" s="27">
        <v>5152</v>
      </c>
      <c r="R75" s="27">
        <v>3008</v>
      </c>
      <c r="S75" s="26">
        <f t="shared" si="5"/>
        <v>0.58385093167701863</v>
      </c>
      <c r="T75" s="27">
        <v>5490</v>
      </c>
      <c r="U75" s="27">
        <v>3170</v>
      </c>
      <c r="V75" s="26">
        <f t="shared" si="6"/>
        <v>0.57741347905282336</v>
      </c>
      <c r="W75" s="27">
        <v>5604</v>
      </c>
      <c r="X75" s="27">
        <v>3276</v>
      </c>
      <c r="Y75" s="26">
        <f t="shared" si="7"/>
        <v>0.58458244111349034</v>
      </c>
      <c r="Z75" s="27">
        <v>6141</v>
      </c>
      <c r="AA75" s="27">
        <v>3739</v>
      </c>
      <c r="AB75" s="26">
        <f t="shared" si="8"/>
        <v>0.6088584921022635</v>
      </c>
      <c r="AC75" s="27">
        <v>6444</v>
      </c>
      <c r="AD75" s="27">
        <v>4172</v>
      </c>
      <c r="AE75" s="26">
        <f t="shared" si="9"/>
        <v>0.64742396027312232</v>
      </c>
    </row>
    <row r="76" spans="1:31" x14ac:dyDescent="0.3">
      <c r="A76" s="4" t="s">
        <v>68</v>
      </c>
      <c r="B76" s="28">
        <v>443</v>
      </c>
      <c r="C76" s="28">
        <v>323</v>
      </c>
      <c r="D76" s="29">
        <f t="shared" ref="D76:D100" si="10">(C76/B76)</f>
        <v>0.72911963882618513</v>
      </c>
      <c r="E76" s="28">
        <v>431</v>
      </c>
      <c r="F76" s="28">
        <v>293</v>
      </c>
      <c r="G76" s="29">
        <f t="shared" ref="G76:G100" si="11">(F76/E76)</f>
        <v>0.67981438515081205</v>
      </c>
      <c r="H76" s="28">
        <v>476</v>
      </c>
      <c r="I76" s="28">
        <v>313</v>
      </c>
      <c r="J76" s="29">
        <f t="shared" ref="J76:J100" si="12">(I76/H76)</f>
        <v>0.65756302521008403</v>
      </c>
      <c r="K76" s="28">
        <v>433</v>
      </c>
      <c r="L76" s="28">
        <v>276</v>
      </c>
      <c r="M76" s="29">
        <f t="shared" ref="M76:M100" si="13">(L76/K76)</f>
        <v>0.6374133949191686</v>
      </c>
      <c r="N76" s="28">
        <v>459</v>
      </c>
      <c r="O76" s="28">
        <v>287</v>
      </c>
      <c r="P76" s="29">
        <f t="shared" ref="P76:P100" si="14">(O76/N76)</f>
        <v>0.62527233115468406</v>
      </c>
      <c r="Q76" s="28">
        <v>512</v>
      </c>
      <c r="R76" s="28">
        <v>321</v>
      </c>
      <c r="S76" s="29">
        <f t="shared" ref="S76:S100" si="15">(R76/Q76)</f>
        <v>0.626953125</v>
      </c>
      <c r="T76" s="28">
        <v>515</v>
      </c>
      <c r="U76" s="28">
        <v>305</v>
      </c>
      <c r="V76" s="29">
        <f t="shared" ref="V76:V100" si="16">(U76/T76)</f>
        <v>0.59223300970873782</v>
      </c>
      <c r="W76" s="28">
        <v>526</v>
      </c>
      <c r="X76" s="28">
        <v>341</v>
      </c>
      <c r="Y76" s="29">
        <f t="shared" ref="Y76:Y100" si="17">(X76/W76)</f>
        <v>0.64828897338403046</v>
      </c>
      <c r="Z76" s="28">
        <v>583</v>
      </c>
      <c r="AA76" s="28">
        <v>393</v>
      </c>
      <c r="AB76" s="29">
        <f t="shared" ref="AB76:AB100" si="18">(AA76/Z76)</f>
        <v>0.67409948542024012</v>
      </c>
      <c r="AC76" s="28">
        <v>634</v>
      </c>
      <c r="AD76" s="28">
        <v>455</v>
      </c>
      <c r="AE76" s="29">
        <f t="shared" ref="AE76:AE100" si="19">(AD76/AC76)</f>
        <v>0.71766561514195581</v>
      </c>
    </row>
    <row r="77" spans="1:31" x14ac:dyDescent="0.3">
      <c r="A77" s="4" t="s">
        <v>69</v>
      </c>
      <c r="B77" s="28">
        <v>1283</v>
      </c>
      <c r="C77" s="28">
        <v>918</v>
      </c>
      <c r="D77" s="29">
        <f t="shared" si="10"/>
        <v>0.71551052221356193</v>
      </c>
      <c r="E77" s="28">
        <v>1297</v>
      </c>
      <c r="F77" s="28">
        <v>971</v>
      </c>
      <c r="G77" s="29">
        <f t="shared" si="11"/>
        <v>0.74865073245952196</v>
      </c>
      <c r="H77" s="28">
        <v>1383</v>
      </c>
      <c r="I77" s="28">
        <v>921</v>
      </c>
      <c r="J77" s="29">
        <f t="shared" si="12"/>
        <v>0.66594360086767901</v>
      </c>
      <c r="K77" s="28">
        <v>1472</v>
      </c>
      <c r="L77" s="28">
        <v>926</v>
      </c>
      <c r="M77" s="29">
        <f t="shared" si="13"/>
        <v>0.62907608695652173</v>
      </c>
      <c r="N77" s="28">
        <v>1382</v>
      </c>
      <c r="O77" s="28">
        <v>750</v>
      </c>
      <c r="P77" s="29">
        <f t="shared" si="14"/>
        <v>0.54269175108538348</v>
      </c>
      <c r="Q77" s="28">
        <v>1445</v>
      </c>
      <c r="R77" s="28">
        <v>838</v>
      </c>
      <c r="S77" s="29">
        <f t="shared" si="15"/>
        <v>0.57993079584775087</v>
      </c>
      <c r="T77" s="28">
        <v>1602</v>
      </c>
      <c r="U77" s="28">
        <v>939</v>
      </c>
      <c r="V77" s="29">
        <f t="shared" si="16"/>
        <v>0.58614232209737827</v>
      </c>
      <c r="W77" s="28">
        <v>1668</v>
      </c>
      <c r="X77" s="28">
        <v>1001</v>
      </c>
      <c r="Y77" s="29">
        <f t="shared" si="17"/>
        <v>0.60011990407673865</v>
      </c>
      <c r="Z77" s="28">
        <v>1817</v>
      </c>
      <c r="AA77" s="28">
        <v>1111</v>
      </c>
      <c r="AB77" s="29">
        <f t="shared" si="18"/>
        <v>0.61144744083654379</v>
      </c>
      <c r="AC77" s="28">
        <v>1879</v>
      </c>
      <c r="AD77" s="28">
        <v>1211</v>
      </c>
      <c r="AE77" s="29">
        <f t="shared" si="19"/>
        <v>0.64449175093134647</v>
      </c>
    </row>
    <row r="78" spans="1:31" x14ac:dyDescent="0.3">
      <c r="A78" s="4" t="s">
        <v>70</v>
      </c>
      <c r="B78" s="28">
        <v>880</v>
      </c>
      <c r="C78" s="28">
        <v>644</v>
      </c>
      <c r="D78" s="29">
        <f t="shared" si="10"/>
        <v>0.73181818181818181</v>
      </c>
      <c r="E78" s="28">
        <v>907</v>
      </c>
      <c r="F78" s="28">
        <v>653</v>
      </c>
      <c r="G78" s="29">
        <f t="shared" si="11"/>
        <v>0.71995589856670339</v>
      </c>
      <c r="H78" s="28">
        <v>953</v>
      </c>
      <c r="I78" s="28">
        <v>627</v>
      </c>
      <c r="J78" s="29">
        <f t="shared" si="12"/>
        <v>0.65792235047219305</v>
      </c>
      <c r="K78" s="28">
        <v>984</v>
      </c>
      <c r="L78" s="28">
        <v>583</v>
      </c>
      <c r="M78" s="29">
        <f t="shared" si="13"/>
        <v>0.59247967479674801</v>
      </c>
      <c r="N78" s="28">
        <v>1000</v>
      </c>
      <c r="O78" s="28">
        <v>563</v>
      </c>
      <c r="P78" s="29">
        <f t="shared" si="14"/>
        <v>0.56299999999999994</v>
      </c>
      <c r="Q78" s="28">
        <v>1076</v>
      </c>
      <c r="R78" s="28">
        <v>586</v>
      </c>
      <c r="S78" s="29">
        <f t="shared" si="15"/>
        <v>0.54460966542750933</v>
      </c>
      <c r="T78" s="28">
        <v>1105</v>
      </c>
      <c r="U78" s="28">
        <v>613</v>
      </c>
      <c r="V78" s="29">
        <f t="shared" si="16"/>
        <v>0.55475113122171948</v>
      </c>
      <c r="W78" s="28">
        <v>1181</v>
      </c>
      <c r="X78" s="28">
        <v>675</v>
      </c>
      <c r="Y78" s="29">
        <f t="shared" si="17"/>
        <v>0.57154953429297206</v>
      </c>
      <c r="Z78" s="28">
        <v>1244</v>
      </c>
      <c r="AA78" s="28">
        <v>744</v>
      </c>
      <c r="AB78" s="29">
        <f t="shared" si="18"/>
        <v>0.59807073954983925</v>
      </c>
      <c r="AC78" s="28">
        <v>1417</v>
      </c>
      <c r="AD78" s="28">
        <v>863</v>
      </c>
      <c r="AE78" s="29">
        <f t="shared" si="19"/>
        <v>0.60903316866619617</v>
      </c>
    </row>
    <row r="79" spans="1:31" x14ac:dyDescent="0.3">
      <c r="A79" s="4" t="s">
        <v>71</v>
      </c>
      <c r="B79" s="28">
        <v>475</v>
      </c>
      <c r="C79" s="28">
        <v>319</v>
      </c>
      <c r="D79" s="29">
        <f t="shared" si="10"/>
        <v>0.67157894736842105</v>
      </c>
      <c r="E79" s="28">
        <v>485</v>
      </c>
      <c r="F79" s="28">
        <v>318</v>
      </c>
      <c r="G79" s="29">
        <f t="shared" si="11"/>
        <v>0.65567010309278351</v>
      </c>
      <c r="H79" s="28">
        <v>461</v>
      </c>
      <c r="I79" s="28">
        <v>296</v>
      </c>
      <c r="J79" s="29">
        <f t="shared" si="12"/>
        <v>0.64208242950108463</v>
      </c>
      <c r="K79" s="28">
        <v>457</v>
      </c>
      <c r="L79" s="28">
        <v>274</v>
      </c>
      <c r="M79" s="29">
        <f t="shared" si="13"/>
        <v>0.59956236323851209</v>
      </c>
      <c r="N79" s="28">
        <v>481</v>
      </c>
      <c r="O79" s="28">
        <v>252</v>
      </c>
      <c r="P79" s="29">
        <f t="shared" si="14"/>
        <v>0.52390852390852394</v>
      </c>
      <c r="Q79" s="28">
        <v>541</v>
      </c>
      <c r="R79" s="28">
        <v>305</v>
      </c>
      <c r="S79" s="29">
        <f t="shared" si="15"/>
        <v>0.56377079482439929</v>
      </c>
      <c r="T79" s="28">
        <v>575</v>
      </c>
      <c r="U79" s="28">
        <v>287</v>
      </c>
      <c r="V79" s="29">
        <f t="shared" si="16"/>
        <v>0.49913043478260871</v>
      </c>
      <c r="W79" s="28">
        <v>553</v>
      </c>
      <c r="X79" s="28">
        <v>288</v>
      </c>
      <c r="Y79" s="29">
        <f t="shared" si="17"/>
        <v>0.5207956600361664</v>
      </c>
      <c r="Z79" s="28">
        <v>590</v>
      </c>
      <c r="AA79" s="28">
        <v>333</v>
      </c>
      <c r="AB79" s="29">
        <f t="shared" si="18"/>
        <v>0.56440677966101693</v>
      </c>
      <c r="AC79" s="28">
        <v>621</v>
      </c>
      <c r="AD79" s="28">
        <v>376</v>
      </c>
      <c r="AE79" s="29">
        <f t="shared" si="19"/>
        <v>0.60547504025764898</v>
      </c>
    </row>
    <row r="80" spans="1:31" x14ac:dyDescent="0.3">
      <c r="A80" s="4" t="s">
        <v>72</v>
      </c>
      <c r="B80" s="28">
        <v>663</v>
      </c>
      <c r="C80" s="28">
        <v>523</v>
      </c>
      <c r="D80" s="29">
        <f t="shared" si="10"/>
        <v>0.78883861236802411</v>
      </c>
      <c r="E80" s="28">
        <v>640</v>
      </c>
      <c r="F80" s="28">
        <v>487</v>
      </c>
      <c r="G80" s="29">
        <f t="shared" si="11"/>
        <v>0.76093750000000004</v>
      </c>
      <c r="H80" s="28">
        <v>621</v>
      </c>
      <c r="I80" s="28">
        <v>441</v>
      </c>
      <c r="J80" s="29">
        <f t="shared" si="12"/>
        <v>0.71014492753623193</v>
      </c>
      <c r="K80" s="28">
        <v>710</v>
      </c>
      <c r="L80" s="28">
        <v>468</v>
      </c>
      <c r="M80" s="29">
        <f t="shared" si="13"/>
        <v>0.6591549295774648</v>
      </c>
      <c r="N80" s="28">
        <v>635</v>
      </c>
      <c r="O80" s="28">
        <v>368</v>
      </c>
      <c r="P80" s="29">
        <f t="shared" si="14"/>
        <v>0.5795275590551181</v>
      </c>
      <c r="Q80" s="28">
        <v>651</v>
      </c>
      <c r="R80" s="28">
        <v>422</v>
      </c>
      <c r="S80" s="29">
        <f t="shared" si="15"/>
        <v>0.64823348694316441</v>
      </c>
      <c r="T80" s="28">
        <v>708</v>
      </c>
      <c r="U80" s="28">
        <v>442</v>
      </c>
      <c r="V80" s="29">
        <f t="shared" si="16"/>
        <v>0.62429378531073443</v>
      </c>
      <c r="W80" s="28">
        <v>735</v>
      </c>
      <c r="X80" s="28">
        <v>444</v>
      </c>
      <c r="Y80" s="29">
        <f t="shared" si="17"/>
        <v>0.60408163265306125</v>
      </c>
      <c r="Z80" s="28">
        <v>786</v>
      </c>
      <c r="AA80" s="28">
        <v>499</v>
      </c>
      <c r="AB80" s="29">
        <f t="shared" si="18"/>
        <v>0.63486005089058528</v>
      </c>
      <c r="AC80" s="28">
        <v>740</v>
      </c>
      <c r="AD80" s="28">
        <v>524</v>
      </c>
      <c r="AE80" s="29">
        <f t="shared" si="19"/>
        <v>0.70810810810810809</v>
      </c>
    </row>
    <row r="81" spans="1:31" x14ac:dyDescent="0.3">
      <c r="A81" s="4" t="s">
        <v>73</v>
      </c>
      <c r="B81" s="28">
        <v>400</v>
      </c>
      <c r="C81" s="28">
        <v>282</v>
      </c>
      <c r="D81" s="29">
        <f t="shared" si="10"/>
        <v>0.70499999999999996</v>
      </c>
      <c r="E81" s="28">
        <v>386</v>
      </c>
      <c r="F81" s="28">
        <v>304</v>
      </c>
      <c r="G81" s="29">
        <f t="shared" si="11"/>
        <v>0.78756476683937826</v>
      </c>
      <c r="H81" s="28">
        <v>364</v>
      </c>
      <c r="I81" s="28">
        <v>238</v>
      </c>
      <c r="J81" s="29">
        <f t="shared" si="12"/>
        <v>0.65384615384615385</v>
      </c>
      <c r="K81" s="28">
        <v>412</v>
      </c>
      <c r="L81" s="28">
        <v>271</v>
      </c>
      <c r="M81" s="29">
        <f t="shared" si="13"/>
        <v>0.65776699029126218</v>
      </c>
      <c r="N81" s="28">
        <v>409</v>
      </c>
      <c r="O81" s="28">
        <v>246</v>
      </c>
      <c r="P81" s="29">
        <f t="shared" si="14"/>
        <v>0.60146699266503667</v>
      </c>
      <c r="Q81" s="28">
        <v>451</v>
      </c>
      <c r="R81" s="28">
        <v>241</v>
      </c>
      <c r="S81" s="29">
        <f t="shared" si="15"/>
        <v>0.53436807095343686</v>
      </c>
      <c r="T81" s="28">
        <v>420</v>
      </c>
      <c r="U81" s="28">
        <v>263</v>
      </c>
      <c r="V81" s="29">
        <f t="shared" si="16"/>
        <v>0.62619047619047619</v>
      </c>
      <c r="W81" s="28">
        <v>434</v>
      </c>
      <c r="X81" s="28">
        <v>258</v>
      </c>
      <c r="Y81" s="29">
        <f t="shared" si="17"/>
        <v>0.59447004608294929</v>
      </c>
      <c r="Z81" s="28">
        <v>463</v>
      </c>
      <c r="AA81" s="28">
        <v>284</v>
      </c>
      <c r="AB81" s="29">
        <f t="shared" si="18"/>
        <v>0.61339092872570189</v>
      </c>
      <c r="AC81" s="28">
        <v>529</v>
      </c>
      <c r="AD81" s="28">
        <v>365</v>
      </c>
      <c r="AE81" s="29">
        <f t="shared" si="19"/>
        <v>0.68998109640831762</v>
      </c>
    </row>
    <row r="82" spans="1:31" x14ac:dyDescent="0.3">
      <c r="A82" s="4" t="s">
        <v>74</v>
      </c>
      <c r="B82" s="28">
        <v>478</v>
      </c>
      <c r="C82" s="28">
        <v>356</v>
      </c>
      <c r="D82" s="29">
        <f t="shared" si="10"/>
        <v>0.74476987447698739</v>
      </c>
      <c r="E82" s="28">
        <v>484</v>
      </c>
      <c r="F82" s="28">
        <v>365</v>
      </c>
      <c r="G82" s="29">
        <f t="shared" si="11"/>
        <v>0.75413223140495866</v>
      </c>
      <c r="H82" s="28">
        <v>522</v>
      </c>
      <c r="I82" s="28">
        <v>351</v>
      </c>
      <c r="J82" s="29">
        <f t="shared" si="12"/>
        <v>0.67241379310344829</v>
      </c>
      <c r="K82" s="28">
        <v>502</v>
      </c>
      <c r="L82" s="28">
        <v>335</v>
      </c>
      <c r="M82" s="29">
        <f t="shared" si="13"/>
        <v>0.66733067729083662</v>
      </c>
      <c r="N82" s="28">
        <v>545</v>
      </c>
      <c r="O82" s="28">
        <v>295</v>
      </c>
      <c r="P82" s="29">
        <f t="shared" si="14"/>
        <v>0.54128440366972475</v>
      </c>
      <c r="Q82" s="28">
        <v>476</v>
      </c>
      <c r="R82" s="28">
        <v>295</v>
      </c>
      <c r="S82" s="29">
        <f t="shared" si="15"/>
        <v>0.61974789915966388</v>
      </c>
      <c r="T82" s="28">
        <v>565</v>
      </c>
      <c r="U82" s="28">
        <v>321</v>
      </c>
      <c r="V82" s="29">
        <f t="shared" si="16"/>
        <v>0.56814159292035393</v>
      </c>
      <c r="W82" s="28">
        <v>507</v>
      </c>
      <c r="X82" s="28">
        <v>269</v>
      </c>
      <c r="Y82" s="29">
        <f t="shared" si="17"/>
        <v>0.53057199211045369</v>
      </c>
      <c r="Z82" s="28">
        <v>658</v>
      </c>
      <c r="AA82" s="28">
        <v>375</v>
      </c>
      <c r="AB82" s="29">
        <f t="shared" si="18"/>
        <v>0.56990881458966569</v>
      </c>
      <c r="AC82" s="28">
        <v>624</v>
      </c>
      <c r="AD82" s="28">
        <v>378</v>
      </c>
      <c r="AE82" s="29">
        <f t="shared" si="19"/>
        <v>0.60576923076923073</v>
      </c>
    </row>
    <row r="83" spans="1:31" x14ac:dyDescent="0.3">
      <c r="A83" s="3" t="s">
        <v>75</v>
      </c>
      <c r="B83" s="27">
        <v>2729</v>
      </c>
      <c r="C83" s="27">
        <v>2063</v>
      </c>
      <c r="D83" s="26">
        <f t="shared" si="10"/>
        <v>0.75595456211066325</v>
      </c>
      <c r="E83" s="27">
        <v>2615</v>
      </c>
      <c r="F83" s="27">
        <v>2018</v>
      </c>
      <c r="G83" s="26">
        <f t="shared" si="11"/>
        <v>0.77170172084130018</v>
      </c>
      <c r="H83" s="27">
        <v>2783</v>
      </c>
      <c r="I83" s="27">
        <v>2039</v>
      </c>
      <c r="J83" s="26">
        <f t="shared" si="12"/>
        <v>0.73266259432267333</v>
      </c>
      <c r="K83" s="27">
        <v>2738</v>
      </c>
      <c r="L83" s="27">
        <v>1926</v>
      </c>
      <c r="M83" s="26">
        <f t="shared" si="13"/>
        <v>0.70343316289262237</v>
      </c>
      <c r="N83" s="27">
        <v>2838</v>
      </c>
      <c r="O83" s="27">
        <v>1915</v>
      </c>
      <c r="P83" s="26">
        <f t="shared" si="14"/>
        <v>0.67477096546863991</v>
      </c>
      <c r="Q83" s="27">
        <v>2942</v>
      </c>
      <c r="R83" s="27">
        <v>1918</v>
      </c>
      <c r="S83" s="26">
        <f t="shared" si="15"/>
        <v>0.65193745751189669</v>
      </c>
      <c r="T83" s="27">
        <v>3007</v>
      </c>
      <c r="U83" s="27">
        <v>2023</v>
      </c>
      <c r="V83" s="26">
        <f t="shared" si="16"/>
        <v>0.67276355171267044</v>
      </c>
      <c r="W83" s="27">
        <v>3172</v>
      </c>
      <c r="X83" s="27">
        <v>2180</v>
      </c>
      <c r="Y83" s="26">
        <f t="shared" si="17"/>
        <v>0.68726355611601508</v>
      </c>
      <c r="Z83" s="27">
        <v>3458</v>
      </c>
      <c r="AA83" s="27">
        <v>2404</v>
      </c>
      <c r="AB83" s="26">
        <f t="shared" si="18"/>
        <v>0.69519953730480044</v>
      </c>
      <c r="AC83" s="27">
        <v>3456</v>
      </c>
      <c r="AD83" s="27">
        <v>2507</v>
      </c>
      <c r="AE83" s="26">
        <f t="shared" si="19"/>
        <v>0.72540509259259256</v>
      </c>
    </row>
    <row r="84" spans="1:31" x14ac:dyDescent="0.3">
      <c r="A84" s="4" t="s">
        <v>76</v>
      </c>
      <c r="B84" s="28">
        <v>175</v>
      </c>
      <c r="C84" s="28">
        <v>125</v>
      </c>
      <c r="D84" s="29">
        <f t="shared" si="10"/>
        <v>0.7142857142857143</v>
      </c>
      <c r="E84" s="28">
        <v>174</v>
      </c>
      <c r="F84" s="28">
        <v>140</v>
      </c>
      <c r="G84" s="29">
        <f t="shared" si="11"/>
        <v>0.8045977011494253</v>
      </c>
      <c r="H84" s="28">
        <v>168</v>
      </c>
      <c r="I84" s="28">
        <v>127</v>
      </c>
      <c r="J84" s="29">
        <f t="shared" si="12"/>
        <v>0.75595238095238093</v>
      </c>
      <c r="K84" s="28">
        <v>171</v>
      </c>
      <c r="L84" s="28">
        <v>124</v>
      </c>
      <c r="M84" s="29">
        <f t="shared" si="13"/>
        <v>0.72514619883040932</v>
      </c>
      <c r="N84" s="28">
        <v>176</v>
      </c>
      <c r="O84" s="28">
        <v>98</v>
      </c>
      <c r="P84" s="29">
        <f t="shared" si="14"/>
        <v>0.55681818181818177</v>
      </c>
      <c r="Q84" s="28">
        <v>208</v>
      </c>
      <c r="R84" s="28">
        <v>136</v>
      </c>
      <c r="S84" s="29">
        <f t="shared" si="15"/>
        <v>0.65384615384615385</v>
      </c>
      <c r="T84" s="28">
        <v>201</v>
      </c>
      <c r="U84" s="28">
        <v>126</v>
      </c>
      <c r="V84" s="29">
        <f t="shared" si="16"/>
        <v>0.62686567164179108</v>
      </c>
      <c r="W84" s="28">
        <v>199</v>
      </c>
      <c r="X84" s="28">
        <v>119</v>
      </c>
      <c r="Y84" s="29">
        <f t="shared" si="17"/>
        <v>0.59798994974874375</v>
      </c>
      <c r="Z84" s="28">
        <v>191</v>
      </c>
      <c r="AA84" s="28">
        <v>129</v>
      </c>
      <c r="AB84" s="29">
        <f t="shared" si="18"/>
        <v>0.67539267015706805</v>
      </c>
      <c r="AC84" s="28">
        <v>202</v>
      </c>
      <c r="AD84" s="28">
        <v>128</v>
      </c>
      <c r="AE84" s="29">
        <f t="shared" si="19"/>
        <v>0.63366336633663367</v>
      </c>
    </row>
    <row r="85" spans="1:31" x14ac:dyDescent="0.3">
      <c r="A85" s="4" t="s">
        <v>77</v>
      </c>
      <c r="B85" s="28">
        <v>987</v>
      </c>
      <c r="C85" s="28">
        <v>761</v>
      </c>
      <c r="D85" s="29">
        <f t="shared" si="10"/>
        <v>0.77102330293819654</v>
      </c>
      <c r="E85" s="28">
        <v>925</v>
      </c>
      <c r="F85" s="28">
        <v>733</v>
      </c>
      <c r="G85" s="29">
        <f t="shared" si="11"/>
        <v>0.79243243243243244</v>
      </c>
      <c r="H85" s="28">
        <v>1035</v>
      </c>
      <c r="I85" s="28">
        <v>763</v>
      </c>
      <c r="J85" s="29">
        <f t="shared" si="12"/>
        <v>0.73719806763285023</v>
      </c>
      <c r="K85" s="28">
        <v>984</v>
      </c>
      <c r="L85" s="28">
        <v>720</v>
      </c>
      <c r="M85" s="29">
        <f t="shared" si="13"/>
        <v>0.73170731707317072</v>
      </c>
      <c r="N85" s="28">
        <v>1018</v>
      </c>
      <c r="O85" s="28">
        <v>718</v>
      </c>
      <c r="P85" s="29">
        <f t="shared" si="14"/>
        <v>0.7053045186640472</v>
      </c>
      <c r="Q85" s="28">
        <v>1072</v>
      </c>
      <c r="R85" s="28">
        <v>703</v>
      </c>
      <c r="S85" s="29">
        <f t="shared" si="15"/>
        <v>0.65578358208955223</v>
      </c>
      <c r="T85" s="28">
        <v>1095</v>
      </c>
      <c r="U85" s="28">
        <v>775</v>
      </c>
      <c r="V85" s="29">
        <f t="shared" si="16"/>
        <v>0.70776255707762559</v>
      </c>
      <c r="W85" s="28">
        <v>1130</v>
      </c>
      <c r="X85" s="28">
        <v>785</v>
      </c>
      <c r="Y85" s="29">
        <f t="shared" si="17"/>
        <v>0.69469026548672563</v>
      </c>
      <c r="Z85" s="28">
        <v>1284</v>
      </c>
      <c r="AA85" s="28">
        <v>911</v>
      </c>
      <c r="AB85" s="29">
        <f t="shared" si="18"/>
        <v>0.70950155763239875</v>
      </c>
      <c r="AC85" s="28">
        <v>1307</v>
      </c>
      <c r="AD85" s="28">
        <v>982</v>
      </c>
      <c r="AE85" s="29">
        <f t="shared" si="19"/>
        <v>0.75133894414690128</v>
      </c>
    </row>
    <row r="86" spans="1:31" x14ac:dyDescent="0.3">
      <c r="A86" s="4" t="s">
        <v>78</v>
      </c>
      <c r="B86" s="28">
        <v>480</v>
      </c>
      <c r="C86" s="28">
        <v>385</v>
      </c>
      <c r="D86" s="29">
        <f t="shared" si="10"/>
        <v>0.80208333333333337</v>
      </c>
      <c r="E86" s="28">
        <v>469</v>
      </c>
      <c r="F86" s="28">
        <v>363</v>
      </c>
      <c r="G86" s="29">
        <f t="shared" si="11"/>
        <v>0.77398720682302768</v>
      </c>
      <c r="H86" s="28">
        <v>470</v>
      </c>
      <c r="I86" s="28">
        <v>363</v>
      </c>
      <c r="J86" s="29">
        <f t="shared" si="12"/>
        <v>0.77234042553191484</v>
      </c>
      <c r="K86" s="28">
        <v>502</v>
      </c>
      <c r="L86" s="28">
        <v>343</v>
      </c>
      <c r="M86" s="29">
        <f t="shared" si="13"/>
        <v>0.68326693227091628</v>
      </c>
      <c r="N86" s="28">
        <v>519</v>
      </c>
      <c r="O86" s="28">
        <v>347</v>
      </c>
      <c r="P86" s="29">
        <f t="shared" si="14"/>
        <v>0.66859344894026973</v>
      </c>
      <c r="Q86" s="28">
        <v>523</v>
      </c>
      <c r="R86" s="28">
        <v>343</v>
      </c>
      <c r="S86" s="29">
        <f t="shared" si="15"/>
        <v>0.65583173996175903</v>
      </c>
      <c r="T86" s="28">
        <v>538</v>
      </c>
      <c r="U86" s="28">
        <v>355</v>
      </c>
      <c r="V86" s="29">
        <f t="shared" si="16"/>
        <v>0.6598513011152416</v>
      </c>
      <c r="W86" s="28">
        <v>555</v>
      </c>
      <c r="X86" s="28">
        <v>386</v>
      </c>
      <c r="Y86" s="29">
        <f t="shared" si="17"/>
        <v>0.6954954954954955</v>
      </c>
      <c r="Z86" s="28">
        <v>601</v>
      </c>
      <c r="AA86" s="28">
        <v>417</v>
      </c>
      <c r="AB86" s="29">
        <f t="shared" si="18"/>
        <v>0.69384359400998341</v>
      </c>
      <c r="AC86" s="28">
        <v>588</v>
      </c>
      <c r="AD86" s="28">
        <v>427</v>
      </c>
      <c r="AE86" s="29">
        <f t="shared" si="19"/>
        <v>0.72619047619047616</v>
      </c>
    </row>
    <row r="87" spans="1:31" x14ac:dyDescent="0.3">
      <c r="A87" s="4" t="s">
        <v>79</v>
      </c>
      <c r="B87" s="28">
        <v>598</v>
      </c>
      <c r="C87" s="28">
        <v>446</v>
      </c>
      <c r="D87" s="29">
        <f t="shared" si="10"/>
        <v>0.74581939799331098</v>
      </c>
      <c r="E87" s="28">
        <v>535</v>
      </c>
      <c r="F87" s="28">
        <v>421</v>
      </c>
      <c r="G87" s="29">
        <f t="shared" si="11"/>
        <v>0.78691588785046729</v>
      </c>
      <c r="H87" s="28">
        <v>570</v>
      </c>
      <c r="I87" s="28">
        <v>421</v>
      </c>
      <c r="J87" s="29">
        <f t="shared" si="12"/>
        <v>0.73859649122807014</v>
      </c>
      <c r="K87" s="28">
        <v>545</v>
      </c>
      <c r="L87" s="28">
        <v>398</v>
      </c>
      <c r="M87" s="29">
        <f t="shared" si="13"/>
        <v>0.73027522935779821</v>
      </c>
      <c r="N87" s="28">
        <v>571</v>
      </c>
      <c r="O87" s="28">
        <v>407</v>
      </c>
      <c r="P87" s="29">
        <f t="shared" si="14"/>
        <v>0.71278458844133097</v>
      </c>
      <c r="Q87" s="28">
        <v>573</v>
      </c>
      <c r="R87" s="28">
        <v>401</v>
      </c>
      <c r="S87" s="29">
        <f t="shared" si="15"/>
        <v>0.69982547993019195</v>
      </c>
      <c r="T87" s="28">
        <v>621</v>
      </c>
      <c r="U87" s="28">
        <v>438</v>
      </c>
      <c r="V87" s="29">
        <f t="shared" si="16"/>
        <v>0.70531400966183577</v>
      </c>
      <c r="W87" s="28">
        <v>686</v>
      </c>
      <c r="X87" s="28">
        <v>529</v>
      </c>
      <c r="Y87" s="29">
        <f t="shared" si="17"/>
        <v>0.7711370262390671</v>
      </c>
      <c r="Z87" s="28">
        <v>705</v>
      </c>
      <c r="AA87" s="28">
        <v>527</v>
      </c>
      <c r="AB87" s="29">
        <f t="shared" si="18"/>
        <v>0.74751773049645387</v>
      </c>
      <c r="AC87" s="28">
        <v>665</v>
      </c>
      <c r="AD87" s="28">
        <v>516</v>
      </c>
      <c r="AE87" s="29">
        <f t="shared" si="19"/>
        <v>0.77593984962406015</v>
      </c>
    </row>
    <row r="88" spans="1:31" x14ac:dyDescent="0.3">
      <c r="A88" s="4" t="s">
        <v>80</v>
      </c>
      <c r="B88" s="28">
        <v>489</v>
      </c>
      <c r="C88" s="28">
        <v>346</v>
      </c>
      <c r="D88" s="29">
        <f t="shared" si="10"/>
        <v>0.70756646216768915</v>
      </c>
      <c r="E88" s="28">
        <v>512</v>
      </c>
      <c r="F88" s="28">
        <v>361</v>
      </c>
      <c r="G88" s="29">
        <f t="shared" si="11"/>
        <v>0.705078125</v>
      </c>
      <c r="H88" s="28">
        <v>540</v>
      </c>
      <c r="I88" s="28">
        <v>365</v>
      </c>
      <c r="J88" s="29">
        <f t="shared" si="12"/>
        <v>0.67592592592592593</v>
      </c>
      <c r="K88" s="28">
        <v>536</v>
      </c>
      <c r="L88" s="28">
        <v>341</v>
      </c>
      <c r="M88" s="29">
        <f t="shared" si="13"/>
        <v>0.63619402985074625</v>
      </c>
      <c r="N88" s="28">
        <v>554</v>
      </c>
      <c r="O88" s="28">
        <v>345</v>
      </c>
      <c r="P88" s="29">
        <f t="shared" si="14"/>
        <v>0.62274368231046928</v>
      </c>
      <c r="Q88" s="28">
        <v>566</v>
      </c>
      <c r="R88" s="28">
        <v>335</v>
      </c>
      <c r="S88" s="29">
        <f t="shared" si="15"/>
        <v>0.59187279151943462</v>
      </c>
      <c r="T88" s="28">
        <v>552</v>
      </c>
      <c r="U88" s="28">
        <v>329</v>
      </c>
      <c r="V88" s="29">
        <f t="shared" si="16"/>
        <v>0.59601449275362317</v>
      </c>
      <c r="W88" s="28">
        <v>602</v>
      </c>
      <c r="X88" s="28">
        <v>361</v>
      </c>
      <c r="Y88" s="29">
        <f t="shared" si="17"/>
        <v>0.59966777408637872</v>
      </c>
      <c r="Z88" s="28">
        <v>677</v>
      </c>
      <c r="AA88" s="28">
        <v>420</v>
      </c>
      <c r="AB88" s="29">
        <f t="shared" si="18"/>
        <v>0.62038404726735596</v>
      </c>
      <c r="AC88" s="28">
        <v>694</v>
      </c>
      <c r="AD88" s="28">
        <v>454</v>
      </c>
      <c r="AE88" s="29">
        <f t="shared" si="19"/>
        <v>0.65417867435158505</v>
      </c>
    </row>
    <row r="89" spans="1:31" x14ac:dyDescent="0.3">
      <c r="A89" s="3" t="s">
        <v>81</v>
      </c>
      <c r="B89" s="27">
        <v>2543</v>
      </c>
      <c r="C89" s="27">
        <v>1677</v>
      </c>
      <c r="D89" s="26">
        <f t="shared" si="10"/>
        <v>0.65945733385764849</v>
      </c>
      <c r="E89" s="27">
        <v>2472</v>
      </c>
      <c r="F89" s="27">
        <v>1546</v>
      </c>
      <c r="G89" s="26">
        <f t="shared" si="11"/>
        <v>0.62540453074433655</v>
      </c>
      <c r="H89" s="27">
        <v>2570</v>
      </c>
      <c r="I89" s="27">
        <v>1513</v>
      </c>
      <c r="J89" s="26">
        <f t="shared" si="12"/>
        <v>0.58871595330739301</v>
      </c>
      <c r="K89" s="27">
        <v>2555</v>
      </c>
      <c r="L89" s="27">
        <v>1351</v>
      </c>
      <c r="M89" s="26">
        <f t="shared" si="13"/>
        <v>0.52876712328767128</v>
      </c>
      <c r="N89" s="27">
        <v>2537</v>
      </c>
      <c r="O89" s="27">
        <v>1234</v>
      </c>
      <c r="P89" s="26">
        <f t="shared" si="14"/>
        <v>0.48640126133228223</v>
      </c>
      <c r="Q89" s="27">
        <v>2555</v>
      </c>
      <c r="R89" s="27">
        <v>1303</v>
      </c>
      <c r="S89" s="26">
        <f t="shared" si="15"/>
        <v>0.50998043052837572</v>
      </c>
      <c r="T89" s="27">
        <v>2814</v>
      </c>
      <c r="U89" s="27">
        <v>1391</v>
      </c>
      <c r="V89" s="26">
        <f t="shared" si="16"/>
        <v>0.4943141435678749</v>
      </c>
      <c r="W89" s="27">
        <v>2812</v>
      </c>
      <c r="X89" s="27">
        <v>1528</v>
      </c>
      <c r="Y89" s="26">
        <f t="shared" si="17"/>
        <v>0.54338549075391185</v>
      </c>
      <c r="Z89" s="27">
        <v>2989</v>
      </c>
      <c r="AA89" s="27">
        <v>1648</v>
      </c>
      <c r="AB89" s="26">
        <f t="shared" si="18"/>
        <v>0.55135496821679486</v>
      </c>
      <c r="AC89" s="27">
        <v>3065</v>
      </c>
      <c r="AD89" s="27">
        <v>1843</v>
      </c>
      <c r="AE89" s="26">
        <f t="shared" si="19"/>
        <v>0.60130505709624793</v>
      </c>
    </row>
    <row r="90" spans="1:31" x14ac:dyDescent="0.3">
      <c r="A90" s="4" t="s">
        <v>82</v>
      </c>
      <c r="B90" s="28">
        <v>460</v>
      </c>
      <c r="C90" s="28">
        <v>283</v>
      </c>
      <c r="D90" s="29">
        <f t="shared" si="10"/>
        <v>0.61521739130434783</v>
      </c>
      <c r="E90" s="28">
        <v>408</v>
      </c>
      <c r="F90" s="28">
        <v>235</v>
      </c>
      <c r="G90" s="29">
        <f t="shared" si="11"/>
        <v>0.5759803921568627</v>
      </c>
      <c r="H90" s="28">
        <v>508</v>
      </c>
      <c r="I90" s="28">
        <v>288</v>
      </c>
      <c r="J90" s="29">
        <f t="shared" si="12"/>
        <v>0.56692913385826771</v>
      </c>
      <c r="K90" s="28">
        <v>464</v>
      </c>
      <c r="L90" s="28">
        <v>247</v>
      </c>
      <c r="M90" s="29">
        <f t="shared" si="13"/>
        <v>0.53232758620689657</v>
      </c>
      <c r="N90" s="28">
        <v>425</v>
      </c>
      <c r="O90" s="28">
        <v>187</v>
      </c>
      <c r="P90" s="29">
        <f t="shared" si="14"/>
        <v>0.44</v>
      </c>
      <c r="Q90" s="28">
        <v>499</v>
      </c>
      <c r="R90" s="28">
        <v>267</v>
      </c>
      <c r="S90" s="29">
        <f t="shared" si="15"/>
        <v>0.5350701402805611</v>
      </c>
      <c r="T90" s="28">
        <v>498</v>
      </c>
      <c r="U90" s="28">
        <v>263</v>
      </c>
      <c r="V90" s="29">
        <f t="shared" si="16"/>
        <v>0.5281124497991968</v>
      </c>
      <c r="W90" s="28">
        <v>494</v>
      </c>
      <c r="X90" s="28">
        <v>289</v>
      </c>
      <c r="Y90" s="29">
        <f t="shared" si="17"/>
        <v>0.58502024291497978</v>
      </c>
      <c r="Z90" s="28">
        <v>567</v>
      </c>
      <c r="AA90" s="28">
        <v>316</v>
      </c>
      <c r="AB90" s="29">
        <f t="shared" si="18"/>
        <v>0.55731922398589062</v>
      </c>
      <c r="AC90" s="28">
        <v>546</v>
      </c>
      <c r="AD90" s="28">
        <v>351</v>
      </c>
      <c r="AE90" s="29">
        <f t="shared" si="19"/>
        <v>0.6428571428571429</v>
      </c>
    </row>
    <row r="91" spans="1:31" x14ac:dyDescent="0.3">
      <c r="A91" s="4" t="s">
        <v>83</v>
      </c>
      <c r="B91" s="28">
        <v>620</v>
      </c>
      <c r="C91" s="28">
        <v>450</v>
      </c>
      <c r="D91" s="29">
        <f t="shared" si="10"/>
        <v>0.72580645161290325</v>
      </c>
      <c r="E91" s="28">
        <v>576</v>
      </c>
      <c r="F91" s="28">
        <v>392</v>
      </c>
      <c r="G91" s="29">
        <f t="shared" si="11"/>
        <v>0.68055555555555558</v>
      </c>
      <c r="H91" s="28">
        <v>611</v>
      </c>
      <c r="I91" s="28">
        <v>414</v>
      </c>
      <c r="J91" s="29">
        <f t="shared" si="12"/>
        <v>0.67757774140752869</v>
      </c>
      <c r="K91" s="28">
        <v>620</v>
      </c>
      <c r="L91" s="28">
        <v>368</v>
      </c>
      <c r="M91" s="29">
        <f t="shared" si="13"/>
        <v>0.59354838709677415</v>
      </c>
      <c r="N91" s="28">
        <v>638</v>
      </c>
      <c r="O91" s="28">
        <v>348</v>
      </c>
      <c r="P91" s="29">
        <f t="shared" si="14"/>
        <v>0.54545454545454541</v>
      </c>
      <c r="Q91" s="28">
        <v>632</v>
      </c>
      <c r="R91" s="28">
        <v>352</v>
      </c>
      <c r="S91" s="29">
        <f t="shared" si="15"/>
        <v>0.55696202531645567</v>
      </c>
      <c r="T91" s="28">
        <v>703</v>
      </c>
      <c r="U91" s="28">
        <v>393</v>
      </c>
      <c r="V91" s="29">
        <f t="shared" si="16"/>
        <v>0.55903271692745382</v>
      </c>
      <c r="W91" s="28">
        <v>667</v>
      </c>
      <c r="X91" s="28">
        <v>390</v>
      </c>
      <c r="Y91" s="29">
        <f t="shared" si="17"/>
        <v>0.58470764617691151</v>
      </c>
      <c r="Z91" s="28">
        <v>687</v>
      </c>
      <c r="AA91" s="28">
        <v>408</v>
      </c>
      <c r="AB91" s="29">
        <f t="shared" si="18"/>
        <v>0.59388646288209612</v>
      </c>
      <c r="AC91" s="28">
        <v>703</v>
      </c>
      <c r="AD91" s="28">
        <v>458</v>
      </c>
      <c r="AE91" s="29">
        <f t="shared" si="19"/>
        <v>0.65149359886201996</v>
      </c>
    </row>
    <row r="92" spans="1:31" x14ac:dyDescent="0.3">
      <c r="A92" s="4" t="s">
        <v>84</v>
      </c>
      <c r="B92" s="28">
        <v>640</v>
      </c>
      <c r="C92" s="28">
        <v>333</v>
      </c>
      <c r="D92" s="29">
        <f t="shared" si="10"/>
        <v>0.52031249999999996</v>
      </c>
      <c r="E92" s="28">
        <v>615</v>
      </c>
      <c r="F92" s="28">
        <v>327</v>
      </c>
      <c r="G92" s="29">
        <f t="shared" si="11"/>
        <v>0.53170731707317076</v>
      </c>
      <c r="H92" s="28">
        <v>621</v>
      </c>
      <c r="I92" s="28">
        <v>266</v>
      </c>
      <c r="J92" s="29">
        <f t="shared" si="12"/>
        <v>0.42834138486312401</v>
      </c>
      <c r="K92" s="28">
        <v>656</v>
      </c>
      <c r="L92" s="28">
        <v>247</v>
      </c>
      <c r="M92" s="29">
        <f t="shared" si="13"/>
        <v>0.37652439024390244</v>
      </c>
      <c r="N92" s="28">
        <v>638</v>
      </c>
      <c r="O92" s="28">
        <v>213</v>
      </c>
      <c r="P92" s="29">
        <f t="shared" si="14"/>
        <v>0.33385579937304077</v>
      </c>
      <c r="Q92" s="28">
        <v>601</v>
      </c>
      <c r="R92" s="28">
        <v>214</v>
      </c>
      <c r="S92" s="29">
        <f t="shared" si="15"/>
        <v>0.35607321131447589</v>
      </c>
      <c r="T92" s="28">
        <v>710</v>
      </c>
      <c r="U92" s="28">
        <v>230</v>
      </c>
      <c r="V92" s="29">
        <f t="shared" si="16"/>
        <v>0.323943661971831</v>
      </c>
      <c r="W92" s="28">
        <v>696</v>
      </c>
      <c r="X92" s="28">
        <v>273</v>
      </c>
      <c r="Y92" s="29">
        <f t="shared" si="17"/>
        <v>0.39224137931034481</v>
      </c>
      <c r="Z92" s="28">
        <v>749</v>
      </c>
      <c r="AA92" s="28">
        <v>326</v>
      </c>
      <c r="AB92" s="29">
        <f t="shared" si="18"/>
        <v>0.43524699599465955</v>
      </c>
      <c r="AC92" s="28">
        <v>760</v>
      </c>
      <c r="AD92" s="28">
        <v>361</v>
      </c>
      <c r="AE92" s="29">
        <f t="shared" si="19"/>
        <v>0.47499999999999998</v>
      </c>
    </row>
    <row r="93" spans="1:31" x14ac:dyDescent="0.3">
      <c r="A93" s="4" t="s">
        <v>85</v>
      </c>
      <c r="B93" s="28">
        <v>823</v>
      </c>
      <c r="C93" s="28">
        <v>611</v>
      </c>
      <c r="D93" s="29">
        <f t="shared" si="10"/>
        <v>0.74240583232077761</v>
      </c>
      <c r="E93" s="28">
        <v>873</v>
      </c>
      <c r="F93" s="28">
        <v>592</v>
      </c>
      <c r="G93" s="29">
        <f t="shared" si="11"/>
        <v>0.67812142038946166</v>
      </c>
      <c r="H93" s="28">
        <v>830</v>
      </c>
      <c r="I93" s="28">
        <v>545</v>
      </c>
      <c r="J93" s="29">
        <f t="shared" si="12"/>
        <v>0.65662650602409633</v>
      </c>
      <c r="K93" s="28">
        <v>815</v>
      </c>
      <c r="L93" s="28">
        <v>489</v>
      </c>
      <c r="M93" s="29">
        <f t="shared" si="13"/>
        <v>0.6</v>
      </c>
      <c r="N93" s="28">
        <v>836</v>
      </c>
      <c r="O93" s="28">
        <v>486</v>
      </c>
      <c r="P93" s="29">
        <f t="shared" si="14"/>
        <v>0.58133971291866027</v>
      </c>
      <c r="Q93" s="28">
        <v>823</v>
      </c>
      <c r="R93" s="28">
        <v>470</v>
      </c>
      <c r="S93" s="29">
        <f t="shared" si="15"/>
        <v>0.57108140947752128</v>
      </c>
      <c r="T93" s="28">
        <v>903</v>
      </c>
      <c r="U93" s="28">
        <v>505</v>
      </c>
      <c r="V93" s="29">
        <f t="shared" si="16"/>
        <v>0.55924695459579177</v>
      </c>
      <c r="W93" s="28">
        <v>955</v>
      </c>
      <c r="X93" s="28">
        <v>576</v>
      </c>
      <c r="Y93" s="29">
        <f t="shared" si="17"/>
        <v>0.60314136125654449</v>
      </c>
      <c r="Z93" s="28">
        <v>986</v>
      </c>
      <c r="AA93" s="28">
        <v>598</v>
      </c>
      <c r="AB93" s="29">
        <f t="shared" si="18"/>
        <v>0.60649087221095332</v>
      </c>
      <c r="AC93" s="28">
        <v>1056</v>
      </c>
      <c r="AD93" s="28">
        <v>673</v>
      </c>
      <c r="AE93" s="29">
        <f t="shared" si="19"/>
        <v>0.63731060606060608</v>
      </c>
    </row>
    <row r="94" spans="1:31" x14ac:dyDescent="0.3">
      <c r="A94" s="3" t="s">
        <v>86</v>
      </c>
      <c r="B94" s="27">
        <v>5395</v>
      </c>
      <c r="C94" s="27">
        <v>3845</v>
      </c>
      <c r="D94" s="26">
        <f t="shared" si="10"/>
        <v>0.71269694161260422</v>
      </c>
      <c r="E94" s="27">
        <v>5230</v>
      </c>
      <c r="F94" s="27">
        <v>3587</v>
      </c>
      <c r="G94" s="26">
        <f t="shared" si="11"/>
        <v>0.68585086042065013</v>
      </c>
      <c r="H94" s="27">
        <v>5291</v>
      </c>
      <c r="I94" s="27">
        <v>3387</v>
      </c>
      <c r="J94" s="26">
        <f t="shared" si="12"/>
        <v>0.64014364014364011</v>
      </c>
      <c r="K94" s="27">
        <v>5432</v>
      </c>
      <c r="L94" s="27">
        <v>3287</v>
      </c>
      <c r="M94" s="26">
        <f t="shared" si="13"/>
        <v>0.60511782032400585</v>
      </c>
      <c r="N94" s="27">
        <v>5470</v>
      </c>
      <c r="O94" s="27">
        <v>3135</v>
      </c>
      <c r="P94" s="26">
        <f t="shared" si="14"/>
        <v>0.57312614259597805</v>
      </c>
      <c r="Q94" s="27">
        <v>5410</v>
      </c>
      <c r="R94" s="27">
        <v>3123</v>
      </c>
      <c r="S94" s="26">
        <f t="shared" si="15"/>
        <v>0.57726432532347505</v>
      </c>
      <c r="T94" s="27">
        <v>5748</v>
      </c>
      <c r="U94" s="27">
        <v>3187</v>
      </c>
      <c r="V94" s="26">
        <f t="shared" si="16"/>
        <v>0.55445372303409879</v>
      </c>
      <c r="W94" s="27">
        <v>5968</v>
      </c>
      <c r="X94" s="27">
        <v>3479</v>
      </c>
      <c r="Y94" s="26">
        <f t="shared" si="17"/>
        <v>0.5829423592493298</v>
      </c>
      <c r="Z94" s="27">
        <v>6652</v>
      </c>
      <c r="AA94" s="27">
        <v>3950</v>
      </c>
      <c r="AB94" s="26">
        <f t="shared" si="18"/>
        <v>0.5938063740228503</v>
      </c>
      <c r="AC94" s="27">
        <v>6355</v>
      </c>
      <c r="AD94" s="27">
        <v>3977</v>
      </c>
      <c r="AE94" s="26">
        <f t="shared" si="19"/>
        <v>0.62580645161290327</v>
      </c>
    </row>
    <row r="95" spans="1:31" x14ac:dyDescent="0.3">
      <c r="A95" s="4" t="s">
        <v>87</v>
      </c>
      <c r="B95" s="28">
        <v>435</v>
      </c>
      <c r="C95" s="28">
        <v>339</v>
      </c>
      <c r="D95" s="29">
        <f t="shared" si="10"/>
        <v>0.77931034482758621</v>
      </c>
      <c r="E95" s="28">
        <v>435</v>
      </c>
      <c r="F95" s="28">
        <v>342</v>
      </c>
      <c r="G95" s="29">
        <f t="shared" si="11"/>
        <v>0.78620689655172415</v>
      </c>
      <c r="H95" s="28">
        <v>419</v>
      </c>
      <c r="I95" s="28">
        <v>308</v>
      </c>
      <c r="J95" s="29">
        <f t="shared" si="12"/>
        <v>0.73508353221957046</v>
      </c>
      <c r="K95" s="28">
        <v>441</v>
      </c>
      <c r="L95" s="28">
        <v>339</v>
      </c>
      <c r="M95" s="29">
        <f t="shared" si="13"/>
        <v>0.76870748299319724</v>
      </c>
      <c r="N95" s="28">
        <v>436</v>
      </c>
      <c r="O95" s="28">
        <v>304</v>
      </c>
      <c r="P95" s="29">
        <f t="shared" si="14"/>
        <v>0.69724770642201839</v>
      </c>
      <c r="Q95" s="28">
        <v>436</v>
      </c>
      <c r="R95" s="28">
        <v>313</v>
      </c>
      <c r="S95" s="29">
        <f t="shared" si="15"/>
        <v>0.7178899082568807</v>
      </c>
      <c r="T95" s="28">
        <v>418</v>
      </c>
      <c r="U95" s="28">
        <v>303</v>
      </c>
      <c r="V95" s="29">
        <f t="shared" si="16"/>
        <v>0.72488038277511957</v>
      </c>
      <c r="W95" s="28">
        <v>425</v>
      </c>
      <c r="X95" s="28">
        <v>324</v>
      </c>
      <c r="Y95" s="29">
        <f t="shared" si="17"/>
        <v>0.76235294117647057</v>
      </c>
      <c r="Z95" s="28">
        <v>491</v>
      </c>
      <c r="AA95" s="28">
        <v>355</v>
      </c>
      <c r="AB95" s="29">
        <f t="shared" si="18"/>
        <v>0.72301425661914465</v>
      </c>
      <c r="AC95" s="28">
        <v>496</v>
      </c>
      <c r="AD95" s="28">
        <v>390</v>
      </c>
      <c r="AE95" s="29">
        <f t="shared" si="19"/>
        <v>0.78629032258064513</v>
      </c>
    </row>
    <row r="96" spans="1:31" x14ac:dyDescent="0.3">
      <c r="A96" s="4" t="s">
        <v>88</v>
      </c>
      <c r="B96" s="28">
        <v>911</v>
      </c>
      <c r="C96" s="28">
        <v>696</v>
      </c>
      <c r="D96" s="29">
        <f t="shared" si="10"/>
        <v>0.7639956092206367</v>
      </c>
      <c r="E96" s="28">
        <v>939</v>
      </c>
      <c r="F96" s="28">
        <v>650</v>
      </c>
      <c r="G96" s="29">
        <f t="shared" si="11"/>
        <v>0.69222577209797653</v>
      </c>
      <c r="H96" s="28">
        <v>922</v>
      </c>
      <c r="I96" s="28">
        <v>526</v>
      </c>
      <c r="J96" s="29">
        <f t="shared" si="12"/>
        <v>0.57049891540130149</v>
      </c>
      <c r="K96" s="28">
        <v>966</v>
      </c>
      <c r="L96" s="28">
        <v>529</v>
      </c>
      <c r="M96" s="29">
        <f t="shared" si="13"/>
        <v>0.54761904761904767</v>
      </c>
      <c r="N96" s="28">
        <v>1007</v>
      </c>
      <c r="O96" s="28">
        <v>533</v>
      </c>
      <c r="P96" s="29">
        <f t="shared" si="14"/>
        <v>0.52929493545183715</v>
      </c>
      <c r="Q96" s="28">
        <v>1034</v>
      </c>
      <c r="R96" s="28">
        <v>531</v>
      </c>
      <c r="S96" s="29">
        <f t="shared" si="15"/>
        <v>0.51353965183752415</v>
      </c>
      <c r="T96" s="28">
        <v>1068</v>
      </c>
      <c r="U96" s="28">
        <v>520</v>
      </c>
      <c r="V96" s="29">
        <f t="shared" si="16"/>
        <v>0.48689138576779029</v>
      </c>
      <c r="W96" s="28">
        <v>1057</v>
      </c>
      <c r="X96" s="28">
        <v>580</v>
      </c>
      <c r="Y96" s="29">
        <f t="shared" si="17"/>
        <v>0.54872280037842946</v>
      </c>
      <c r="Z96" s="28">
        <v>1220</v>
      </c>
      <c r="AA96" s="28">
        <v>693</v>
      </c>
      <c r="AB96" s="29">
        <f t="shared" si="18"/>
        <v>0.56803278688524594</v>
      </c>
      <c r="AC96" s="28">
        <v>1158</v>
      </c>
      <c r="AD96" s="28">
        <v>657</v>
      </c>
      <c r="AE96" s="29">
        <f t="shared" si="19"/>
        <v>0.56735751295336789</v>
      </c>
    </row>
    <row r="97" spans="1:31" x14ac:dyDescent="0.3">
      <c r="A97" s="4" t="s">
        <v>89</v>
      </c>
      <c r="B97" s="28">
        <v>1181</v>
      </c>
      <c r="C97" s="28">
        <v>766</v>
      </c>
      <c r="D97" s="29">
        <f t="shared" si="10"/>
        <v>0.64860287891617274</v>
      </c>
      <c r="E97" s="28">
        <v>1094</v>
      </c>
      <c r="F97" s="28">
        <v>694</v>
      </c>
      <c r="G97" s="29">
        <f t="shared" si="11"/>
        <v>0.63436928702010964</v>
      </c>
      <c r="H97" s="28">
        <v>1057</v>
      </c>
      <c r="I97" s="28">
        <v>671</v>
      </c>
      <c r="J97" s="29">
        <f t="shared" si="12"/>
        <v>0.63481551561021765</v>
      </c>
      <c r="K97" s="28">
        <v>1095</v>
      </c>
      <c r="L97" s="28">
        <v>632</v>
      </c>
      <c r="M97" s="29">
        <f t="shared" si="13"/>
        <v>0.57716894977168953</v>
      </c>
      <c r="N97" s="28">
        <v>1066</v>
      </c>
      <c r="O97" s="28">
        <v>545</v>
      </c>
      <c r="P97" s="29">
        <f t="shared" si="14"/>
        <v>0.51125703564727953</v>
      </c>
      <c r="Q97" s="28">
        <v>1046</v>
      </c>
      <c r="R97" s="28">
        <v>532</v>
      </c>
      <c r="S97" s="29">
        <f t="shared" si="15"/>
        <v>0.50860420650095606</v>
      </c>
      <c r="T97" s="28">
        <v>1090</v>
      </c>
      <c r="U97" s="28">
        <v>610</v>
      </c>
      <c r="V97" s="29">
        <f t="shared" si="16"/>
        <v>0.55963302752293576</v>
      </c>
      <c r="W97" s="28">
        <v>1207</v>
      </c>
      <c r="X97" s="28">
        <v>627</v>
      </c>
      <c r="Y97" s="29">
        <f t="shared" si="17"/>
        <v>0.51946975973487985</v>
      </c>
      <c r="Z97" s="28">
        <v>1278</v>
      </c>
      <c r="AA97" s="28">
        <v>700</v>
      </c>
      <c r="AB97" s="29">
        <f t="shared" si="18"/>
        <v>0.54773082942097029</v>
      </c>
      <c r="AC97" s="28">
        <v>1319</v>
      </c>
      <c r="AD97" s="28">
        <v>769</v>
      </c>
      <c r="AE97" s="29">
        <f t="shared" si="19"/>
        <v>0.58301743745261558</v>
      </c>
    </row>
    <row r="98" spans="1:31" x14ac:dyDescent="0.3">
      <c r="A98" s="4" t="s">
        <v>90</v>
      </c>
      <c r="B98" s="28">
        <v>729</v>
      </c>
      <c r="C98" s="28">
        <v>506</v>
      </c>
      <c r="D98" s="29">
        <f t="shared" si="10"/>
        <v>0.69410150891632372</v>
      </c>
      <c r="E98" s="28">
        <v>674</v>
      </c>
      <c r="F98" s="28">
        <v>448</v>
      </c>
      <c r="G98" s="29">
        <f t="shared" si="11"/>
        <v>0.66468842729970323</v>
      </c>
      <c r="H98" s="28">
        <v>712</v>
      </c>
      <c r="I98" s="28">
        <v>446</v>
      </c>
      <c r="J98" s="29">
        <f t="shared" si="12"/>
        <v>0.6264044943820225</v>
      </c>
      <c r="K98" s="28">
        <v>729</v>
      </c>
      <c r="L98" s="28">
        <v>424</v>
      </c>
      <c r="M98" s="29">
        <f t="shared" si="13"/>
        <v>0.58161865569272975</v>
      </c>
      <c r="N98" s="28">
        <v>735</v>
      </c>
      <c r="O98" s="28">
        <v>404</v>
      </c>
      <c r="P98" s="29">
        <f t="shared" si="14"/>
        <v>0.5496598639455782</v>
      </c>
      <c r="Q98" s="28">
        <v>675</v>
      </c>
      <c r="R98" s="28">
        <v>398</v>
      </c>
      <c r="S98" s="29">
        <f t="shared" si="15"/>
        <v>0.58962962962962961</v>
      </c>
      <c r="T98" s="28">
        <v>748</v>
      </c>
      <c r="U98" s="28">
        <v>376</v>
      </c>
      <c r="V98" s="29">
        <f t="shared" si="16"/>
        <v>0.50267379679144386</v>
      </c>
      <c r="W98" s="28">
        <v>756</v>
      </c>
      <c r="X98" s="28">
        <v>431</v>
      </c>
      <c r="Y98" s="29">
        <f t="shared" si="17"/>
        <v>0.57010582010582012</v>
      </c>
      <c r="Z98" s="28">
        <v>876</v>
      </c>
      <c r="AA98" s="28">
        <v>526</v>
      </c>
      <c r="AB98" s="29">
        <f t="shared" si="18"/>
        <v>0.6004566210045662</v>
      </c>
      <c r="AC98" s="28">
        <v>797</v>
      </c>
      <c r="AD98" s="28">
        <v>485</v>
      </c>
      <c r="AE98" s="29">
        <f t="shared" si="19"/>
        <v>0.60853199498117938</v>
      </c>
    </row>
    <row r="99" spans="1:31" x14ac:dyDescent="0.3">
      <c r="A99" s="4" t="s">
        <v>91</v>
      </c>
      <c r="B99" s="28">
        <v>786</v>
      </c>
      <c r="C99" s="28">
        <v>586</v>
      </c>
      <c r="D99" s="29">
        <f t="shared" si="10"/>
        <v>0.74554707379134855</v>
      </c>
      <c r="E99" s="28">
        <v>786</v>
      </c>
      <c r="F99" s="28">
        <v>549</v>
      </c>
      <c r="G99" s="29">
        <f t="shared" si="11"/>
        <v>0.69847328244274809</v>
      </c>
      <c r="H99" s="28">
        <v>796</v>
      </c>
      <c r="I99" s="28">
        <v>540</v>
      </c>
      <c r="J99" s="29">
        <f t="shared" si="12"/>
        <v>0.67839195979899503</v>
      </c>
      <c r="K99" s="28">
        <v>785</v>
      </c>
      <c r="L99" s="28">
        <v>505</v>
      </c>
      <c r="M99" s="29">
        <f t="shared" si="13"/>
        <v>0.64331210191082799</v>
      </c>
      <c r="N99" s="28">
        <v>797</v>
      </c>
      <c r="O99" s="28">
        <v>500</v>
      </c>
      <c r="P99" s="29">
        <f t="shared" si="14"/>
        <v>0.62735257214554585</v>
      </c>
      <c r="Q99" s="28">
        <v>842</v>
      </c>
      <c r="R99" s="28">
        <v>532</v>
      </c>
      <c r="S99" s="29">
        <f t="shared" si="15"/>
        <v>0.63182897862232779</v>
      </c>
      <c r="T99" s="28">
        <v>886</v>
      </c>
      <c r="U99" s="28">
        <v>538</v>
      </c>
      <c r="V99" s="29">
        <f t="shared" si="16"/>
        <v>0.60722347629796836</v>
      </c>
      <c r="W99" s="28">
        <v>936</v>
      </c>
      <c r="X99" s="28">
        <v>620</v>
      </c>
      <c r="Y99" s="29">
        <f t="shared" si="17"/>
        <v>0.66239316239316237</v>
      </c>
      <c r="Z99" s="28">
        <v>1034</v>
      </c>
      <c r="AA99" s="28">
        <v>677</v>
      </c>
      <c r="AB99" s="29">
        <f t="shared" si="18"/>
        <v>0.65473887814313347</v>
      </c>
      <c r="AC99" s="28">
        <v>953</v>
      </c>
      <c r="AD99" s="28">
        <v>659</v>
      </c>
      <c r="AE99" s="29">
        <f t="shared" si="19"/>
        <v>0.69150052465897172</v>
      </c>
    </row>
    <row r="100" spans="1:31" x14ac:dyDescent="0.3">
      <c r="A100" s="4" t="s">
        <v>92</v>
      </c>
      <c r="B100" s="28">
        <v>1353</v>
      </c>
      <c r="C100" s="28">
        <v>952</v>
      </c>
      <c r="D100" s="29">
        <f t="shared" si="10"/>
        <v>0.70362158167036215</v>
      </c>
      <c r="E100" s="28">
        <v>1302</v>
      </c>
      <c r="F100" s="28">
        <v>904</v>
      </c>
      <c r="G100" s="29">
        <f t="shared" si="11"/>
        <v>0.69431643625192008</v>
      </c>
      <c r="H100" s="28">
        <v>1385</v>
      </c>
      <c r="I100" s="28">
        <v>896</v>
      </c>
      <c r="J100" s="29">
        <f t="shared" si="12"/>
        <v>0.64693140794223825</v>
      </c>
      <c r="K100" s="28">
        <v>1416</v>
      </c>
      <c r="L100" s="28">
        <v>858</v>
      </c>
      <c r="M100" s="29">
        <f t="shared" si="13"/>
        <v>0.60593220338983056</v>
      </c>
      <c r="N100" s="28">
        <v>1429</v>
      </c>
      <c r="O100" s="28">
        <v>849</v>
      </c>
      <c r="P100" s="29">
        <f t="shared" si="14"/>
        <v>0.59412176347095869</v>
      </c>
      <c r="Q100" s="28">
        <v>1377</v>
      </c>
      <c r="R100" s="28">
        <v>817</v>
      </c>
      <c r="S100" s="29">
        <f t="shared" si="15"/>
        <v>0.59331880900508349</v>
      </c>
      <c r="T100" s="28">
        <v>1538</v>
      </c>
      <c r="U100" s="28">
        <v>840</v>
      </c>
      <c r="V100" s="29">
        <f t="shared" si="16"/>
        <v>0.54616384915474647</v>
      </c>
      <c r="W100" s="28">
        <v>1587</v>
      </c>
      <c r="X100" s="28">
        <v>897</v>
      </c>
      <c r="Y100" s="29">
        <f t="shared" si="17"/>
        <v>0.56521739130434778</v>
      </c>
      <c r="Z100" s="28">
        <v>1753</v>
      </c>
      <c r="AA100" s="28">
        <v>999</v>
      </c>
      <c r="AB100" s="29">
        <f t="shared" si="18"/>
        <v>0.56988020536223616</v>
      </c>
      <c r="AC100" s="28">
        <v>1632</v>
      </c>
      <c r="AD100" s="28">
        <v>1017</v>
      </c>
      <c r="AE100" s="29">
        <f t="shared" si="19"/>
        <v>0.62316176470588236</v>
      </c>
    </row>
    <row r="101" spans="1:31" x14ac:dyDescent="0.3">
      <c r="A101" s="4" t="s">
        <v>96</v>
      </c>
      <c r="B101" s="33" t="s">
        <v>97</v>
      </c>
      <c r="C101" s="33">
        <v>28</v>
      </c>
      <c r="D101" s="34" t="str">
        <f>IFERROR(C101/B101,"-")</f>
        <v>-</v>
      </c>
      <c r="E101" s="33" t="s">
        <v>97</v>
      </c>
      <c r="F101" s="33">
        <v>18</v>
      </c>
      <c r="G101" s="34" t="str">
        <f>IFERROR(F101/E101,"-")</f>
        <v>-</v>
      </c>
      <c r="H101" s="33" t="s">
        <v>97</v>
      </c>
      <c r="I101" s="33">
        <v>33</v>
      </c>
      <c r="J101" s="34" t="str">
        <f>IFERROR(I101/H101,"-")</f>
        <v>-</v>
      </c>
      <c r="K101" s="33" t="s">
        <v>97</v>
      </c>
      <c r="L101" s="33">
        <v>41</v>
      </c>
      <c r="M101" s="34" t="str">
        <f>IFERROR(L101/K101,"-")</f>
        <v>-</v>
      </c>
      <c r="N101" s="33" t="s">
        <v>97</v>
      </c>
      <c r="O101" s="33">
        <v>22</v>
      </c>
      <c r="P101" s="34" t="str">
        <f>IFERROR(O101/N101,"-")</f>
        <v>-</v>
      </c>
      <c r="Q101" s="33" t="s">
        <v>97</v>
      </c>
      <c r="R101" s="33">
        <v>31</v>
      </c>
      <c r="S101" s="34" t="str">
        <f>IFERROR(R101/Q101,"-")</f>
        <v>-</v>
      </c>
      <c r="T101" s="33" t="s">
        <v>97</v>
      </c>
      <c r="U101" s="33">
        <v>46</v>
      </c>
      <c r="V101" s="34" t="str">
        <f>IFERROR(U101/T101,"-")</f>
        <v>-</v>
      </c>
      <c r="W101" s="33" t="s">
        <v>97</v>
      </c>
      <c r="X101" s="33">
        <v>56</v>
      </c>
      <c r="Y101" s="34" t="str">
        <f>IFERROR(X101/W101,"-")</f>
        <v>-</v>
      </c>
      <c r="Z101" s="33" t="s">
        <v>97</v>
      </c>
      <c r="AA101" s="33">
        <v>93</v>
      </c>
      <c r="AB101" s="34" t="str">
        <f>IFERROR(AA101/Z101,"-")</f>
        <v>-</v>
      </c>
      <c r="AC101" s="33" t="s">
        <v>97</v>
      </c>
      <c r="AD101" s="33">
        <v>87</v>
      </c>
      <c r="AE101" s="34" t="str">
        <f>IFERROR(AD101/AC101,"-")</f>
        <v>-</v>
      </c>
    </row>
    <row r="102" spans="1:31" x14ac:dyDescent="0.3">
      <c r="X102" s="75"/>
    </row>
  </sheetData>
  <mergeCells count="42">
    <mergeCell ref="AE9:AE10"/>
    <mergeCell ref="Y9:Y10"/>
    <mergeCell ref="Z9:Z10"/>
    <mergeCell ref="AA9:AA10"/>
    <mergeCell ref="AB9:AB10"/>
    <mergeCell ref="AC9:AC10"/>
    <mergeCell ref="AD9:AD10"/>
    <mergeCell ref="X9:X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Q7:S7"/>
    <mergeCell ref="T7:V7"/>
    <mergeCell ref="W7:Y7"/>
    <mergeCell ref="Z7:AB7"/>
    <mergeCell ref="AC7:AE7"/>
    <mergeCell ref="N7:P7"/>
    <mergeCell ref="A7:A8"/>
    <mergeCell ref="B7:D7"/>
    <mergeCell ref="E7:G7"/>
    <mergeCell ref="H7:J7"/>
    <mergeCell ref="K7:M7"/>
  </mergeCells>
  <phoneticPr fontId="11" type="noConversion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2288F-499B-4A9C-A79B-EE71A034B4A3}">
  <dimension ref="A1:M102"/>
  <sheetViews>
    <sheetView topLeftCell="H1" zoomScale="85" zoomScaleNormal="85" workbookViewId="0">
      <selection activeCell="G24" sqref="G24"/>
    </sheetView>
  </sheetViews>
  <sheetFormatPr defaultRowHeight="14.4" x14ac:dyDescent="0.3"/>
  <cols>
    <col min="1" max="1" width="20.109375" style="1" customWidth="1"/>
    <col min="2" max="13" width="22.6640625" style="25" customWidth="1"/>
  </cols>
  <sheetData>
    <row r="1" spans="1:13" x14ac:dyDescent="0.3">
      <c r="A1" s="18" t="s">
        <v>257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3">
      <c r="A2" s="36" t="s">
        <v>296</v>
      </c>
    </row>
    <row r="3" spans="1:13" x14ac:dyDescent="0.3">
      <c r="A3" s="10"/>
    </row>
    <row r="4" spans="1:13" x14ac:dyDescent="0.3">
      <c r="A4" s="8" t="s">
        <v>98</v>
      </c>
    </row>
    <row r="5" spans="1:13" x14ac:dyDescent="0.3">
      <c r="A5" s="8" t="s">
        <v>99</v>
      </c>
    </row>
    <row r="6" spans="1:13" x14ac:dyDescent="0.3">
      <c r="A6" s="37"/>
    </row>
    <row r="7" spans="1:13" x14ac:dyDescent="0.3">
      <c r="A7" s="101" t="s">
        <v>0</v>
      </c>
      <c r="B7" s="98" t="s">
        <v>323</v>
      </c>
      <c r="C7" s="99"/>
      <c r="D7" s="100"/>
      <c r="E7" s="98" t="s">
        <v>324</v>
      </c>
      <c r="F7" s="99"/>
      <c r="G7" s="100"/>
      <c r="H7" s="98" t="s">
        <v>325</v>
      </c>
      <c r="I7" s="99"/>
      <c r="J7" s="100"/>
      <c r="K7" s="98" t="s">
        <v>326</v>
      </c>
      <c r="L7" s="99"/>
      <c r="M7" s="100"/>
    </row>
    <row r="8" spans="1:13" ht="39.6" x14ac:dyDescent="0.3">
      <c r="A8" s="102"/>
      <c r="B8" s="23" t="s">
        <v>255</v>
      </c>
      <c r="C8" s="6" t="s">
        <v>94</v>
      </c>
      <c r="D8" s="6" t="s">
        <v>95</v>
      </c>
      <c r="E8" s="23" t="s">
        <v>255</v>
      </c>
      <c r="F8" s="6" t="s">
        <v>94</v>
      </c>
      <c r="G8" s="6" t="s">
        <v>95</v>
      </c>
      <c r="H8" s="23" t="s">
        <v>255</v>
      </c>
      <c r="I8" s="6" t="s">
        <v>94</v>
      </c>
      <c r="J8" s="6" t="s">
        <v>95</v>
      </c>
      <c r="K8" s="23" t="s">
        <v>255</v>
      </c>
      <c r="L8" s="6" t="s">
        <v>94</v>
      </c>
      <c r="M8" s="6" t="s">
        <v>95</v>
      </c>
    </row>
    <row r="9" spans="1:13" x14ac:dyDescent="0.3">
      <c r="A9" s="103" t="s">
        <v>2</v>
      </c>
      <c r="B9" s="105">
        <v>53067</v>
      </c>
      <c r="C9" s="105">
        <v>16501</v>
      </c>
      <c r="D9" s="107">
        <f>C9/B9</f>
        <v>0.31094653928053217</v>
      </c>
      <c r="E9" s="105">
        <v>56363</v>
      </c>
      <c r="F9" s="105">
        <v>20478</v>
      </c>
      <c r="G9" s="107">
        <f>F9/E9</f>
        <v>0.36332345687773893</v>
      </c>
      <c r="H9" s="105">
        <v>60919</v>
      </c>
      <c r="I9" s="105">
        <v>24358</v>
      </c>
      <c r="J9" s="107">
        <f>I9/H9</f>
        <v>0.39984241369687618</v>
      </c>
      <c r="K9" s="105">
        <v>61510</v>
      </c>
      <c r="L9" s="105">
        <v>26519</v>
      </c>
      <c r="M9" s="107">
        <f>L9/K9</f>
        <v>0.43113314908145017</v>
      </c>
    </row>
    <row r="10" spans="1:13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  <c r="K10" s="106"/>
      <c r="L10" s="106"/>
      <c r="M10" s="108"/>
    </row>
    <row r="11" spans="1:13" x14ac:dyDescent="0.3">
      <c r="A11" s="2" t="s">
        <v>3</v>
      </c>
      <c r="B11" s="21">
        <v>5501</v>
      </c>
      <c r="C11" s="21">
        <v>1508</v>
      </c>
      <c r="D11" s="26">
        <f>(C11/B11)</f>
        <v>0.27413197600436284</v>
      </c>
      <c r="E11" s="21">
        <v>6227</v>
      </c>
      <c r="F11" s="21">
        <v>2061</v>
      </c>
      <c r="G11" s="26">
        <f>(F11/E11)</f>
        <v>0.33097799903645414</v>
      </c>
      <c r="H11" s="21">
        <v>6843</v>
      </c>
      <c r="I11" s="21">
        <v>2563</v>
      </c>
      <c r="J11" s="26">
        <f>(I11/H11)</f>
        <v>0.37454332894929127</v>
      </c>
      <c r="K11" s="21">
        <v>6813</v>
      </c>
      <c r="L11" s="21">
        <v>2976</v>
      </c>
      <c r="M11" s="26">
        <f>(L11/K11)</f>
        <v>0.43681197710259795</v>
      </c>
    </row>
    <row r="12" spans="1:13" x14ac:dyDescent="0.3">
      <c r="A12" s="3" t="s">
        <v>4</v>
      </c>
      <c r="B12" s="27">
        <v>7533</v>
      </c>
      <c r="C12" s="27">
        <v>2562</v>
      </c>
      <c r="D12" s="26">
        <f t="shared" ref="D12:D75" si="0">(C12/B12)</f>
        <v>0.34010354440461965</v>
      </c>
      <c r="E12" s="27">
        <v>7941</v>
      </c>
      <c r="F12" s="27">
        <v>3227</v>
      </c>
      <c r="G12" s="26">
        <f t="shared" ref="G12:G75" si="1">(F12/E12)</f>
        <v>0.40637199345170633</v>
      </c>
      <c r="H12" s="27">
        <v>8763</v>
      </c>
      <c r="I12" s="27">
        <v>3886</v>
      </c>
      <c r="J12" s="26">
        <f t="shared" ref="J12:J75" si="2">(I12/H12)</f>
        <v>0.44345543763551293</v>
      </c>
      <c r="K12" s="27">
        <v>9012</v>
      </c>
      <c r="L12" s="27">
        <v>4255</v>
      </c>
      <c r="M12" s="26">
        <f t="shared" ref="M12:M75" si="3">(L12/K12)</f>
        <v>0.47214824678206835</v>
      </c>
    </row>
    <row r="13" spans="1:13" x14ac:dyDescent="0.3">
      <c r="A13" s="4" t="s">
        <v>5</v>
      </c>
      <c r="B13" s="28">
        <v>498</v>
      </c>
      <c r="C13" s="28">
        <v>194</v>
      </c>
      <c r="D13" s="29">
        <f t="shared" si="0"/>
        <v>0.38955823293172692</v>
      </c>
      <c r="E13" s="28">
        <v>570</v>
      </c>
      <c r="F13" s="28">
        <v>259</v>
      </c>
      <c r="G13" s="29">
        <f t="shared" si="1"/>
        <v>0.45438596491228073</v>
      </c>
      <c r="H13" s="28">
        <v>581</v>
      </c>
      <c r="I13" s="28">
        <v>311</v>
      </c>
      <c r="J13" s="29">
        <f t="shared" si="2"/>
        <v>0.53528399311531838</v>
      </c>
      <c r="K13" s="28">
        <v>613</v>
      </c>
      <c r="L13" s="28">
        <v>317</v>
      </c>
      <c r="M13" s="29">
        <f t="shared" si="3"/>
        <v>0.5171288743882545</v>
      </c>
    </row>
    <row r="14" spans="1:13" x14ac:dyDescent="0.3">
      <c r="A14" s="4" t="s">
        <v>6</v>
      </c>
      <c r="B14" s="28">
        <v>518</v>
      </c>
      <c r="C14" s="28">
        <v>204</v>
      </c>
      <c r="D14" s="29">
        <f t="shared" si="0"/>
        <v>0.39382239382239381</v>
      </c>
      <c r="E14" s="28">
        <v>552</v>
      </c>
      <c r="F14" s="28">
        <v>235</v>
      </c>
      <c r="G14" s="29">
        <f t="shared" si="1"/>
        <v>0.42572463768115942</v>
      </c>
      <c r="H14" s="28">
        <v>619</v>
      </c>
      <c r="I14" s="28">
        <v>303</v>
      </c>
      <c r="J14" s="29">
        <f t="shared" si="2"/>
        <v>0.48949919224555732</v>
      </c>
      <c r="K14" s="28">
        <v>598</v>
      </c>
      <c r="L14" s="28">
        <v>297</v>
      </c>
      <c r="M14" s="29">
        <f t="shared" si="3"/>
        <v>0.49665551839464883</v>
      </c>
    </row>
    <row r="15" spans="1:13" x14ac:dyDescent="0.3">
      <c r="A15" s="4" t="s">
        <v>7</v>
      </c>
      <c r="B15" s="28">
        <v>869</v>
      </c>
      <c r="C15" s="28">
        <v>339</v>
      </c>
      <c r="D15" s="29">
        <f t="shared" si="0"/>
        <v>0.39010356731875717</v>
      </c>
      <c r="E15" s="28">
        <v>916</v>
      </c>
      <c r="F15" s="28">
        <v>401</v>
      </c>
      <c r="G15" s="29">
        <f t="shared" si="1"/>
        <v>0.43777292576419213</v>
      </c>
      <c r="H15" s="28">
        <v>1082</v>
      </c>
      <c r="I15" s="28">
        <v>499</v>
      </c>
      <c r="J15" s="29">
        <f t="shared" si="2"/>
        <v>0.4611829944547135</v>
      </c>
      <c r="K15" s="28">
        <v>1001</v>
      </c>
      <c r="L15" s="28">
        <v>516</v>
      </c>
      <c r="M15" s="29">
        <f t="shared" si="3"/>
        <v>0.51548451548451546</v>
      </c>
    </row>
    <row r="16" spans="1:13" x14ac:dyDescent="0.3">
      <c r="A16" s="4" t="s">
        <v>8</v>
      </c>
      <c r="B16" s="28">
        <v>533</v>
      </c>
      <c r="C16" s="28">
        <v>153</v>
      </c>
      <c r="D16" s="29">
        <f t="shared" si="0"/>
        <v>0.28705440900562851</v>
      </c>
      <c r="E16" s="28">
        <v>579</v>
      </c>
      <c r="F16" s="28">
        <v>231</v>
      </c>
      <c r="G16" s="29">
        <f t="shared" si="1"/>
        <v>0.39896373056994816</v>
      </c>
      <c r="H16" s="28">
        <v>609</v>
      </c>
      <c r="I16" s="28">
        <v>306</v>
      </c>
      <c r="J16" s="29">
        <f t="shared" si="2"/>
        <v>0.50246305418719217</v>
      </c>
      <c r="K16" s="28">
        <v>590</v>
      </c>
      <c r="L16" s="28">
        <v>287</v>
      </c>
      <c r="M16" s="29">
        <f t="shared" si="3"/>
        <v>0.48644067796610169</v>
      </c>
    </row>
    <row r="17" spans="1:13" x14ac:dyDescent="0.3">
      <c r="A17" s="4" t="s">
        <v>9</v>
      </c>
      <c r="B17" s="28">
        <v>381</v>
      </c>
      <c r="C17" s="28">
        <v>177</v>
      </c>
      <c r="D17" s="29">
        <f t="shared" si="0"/>
        <v>0.46456692913385828</v>
      </c>
      <c r="E17" s="28">
        <v>373</v>
      </c>
      <c r="F17" s="28">
        <v>180</v>
      </c>
      <c r="G17" s="29">
        <f t="shared" si="1"/>
        <v>0.48257372654155495</v>
      </c>
      <c r="H17" s="28">
        <v>383</v>
      </c>
      <c r="I17" s="28">
        <v>208</v>
      </c>
      <c r="J17" s="29">
        <f t="shared" si="2"/>
        <v>0.54308093994778073</v>
      </c>
      <c r="K17" s="28">
        <v>410</v>
      </c>
      <c r="L17" s="28">
        <v>226</v>
      </c>
      <c r="M17" s="29">
        <f t="shared" si="3"/>
        <v>0.551219512195122</v>
      </c>
    </row>
    <row r="18" spans="1:13" x14ac:dyDescent="0.3">
      <c r="A18" s="4" t="s">
        <v>10</v>
      </c>
      <c r="B18" s="28">
        <v>589</v>
      </c>
      <c r="C18" s="28">
        <v>273</v>
      </c>
      <c r="D18" s="29">
        <f t="shared" si="0"/>
        <v>0.46349745331069608</v>
      </c>
      <c r="E18" s="28">
        <v>622</v>
      </c>
      <c r="F18" s="28">
        <v>346</v>
      </c>
      <c r="G18" s="29">
        <f t="shared" si="1"/>
        <v>0.5562700964630225</v>
      </c>
      <c r="H18" s="28">
        <v>685</v>
      </c>
      <c r="I18" s="28">
        <v>401</v>
      </c>
      <c r="J18" s="29">
        <f t="shared" si="2"/>
        <v>0.58540145985401459</v>
      </c>
      <c r="K18" s="28">
        <v>702</v>
      </c>
      <c r="L18" s="28">
        <v>421</v>
      </c>
      <c r="M18" s="29">
        <f t="shared" si="3"/>
        <v>0.59971509971509973</v>
      </c>
    </row>
    <row r="19" spans="1:13" x14ac:dyDescent="0.3">
      <c r="A19" s="4" t="s">
        <v>11</v>
      </c>
      <c r="B19" s="28">
        <v>647</v>
      </c>
      <c r="C19" s="28">
        <v>156</v>
      </c>
      <c r="D19" s="29">
        <f t="shared" si="0"/>
        <v>0.24111282843894899</v>
      </c>
      <c r="E19" s="28">
        <v>679</v>
      </c>
      <c r="F19" s="28">
        <v>212</v>
      </c>
      <c r="G19" s="29">
        <f t="shared" si="1"/>
        <v>0.31222385861561119</v>
      </c>
      <c r="H19" s="28">
        <v>748</v>
      </c>
      <c r="I19" s="28">
        <v>248</v>
      </c>
      <c r="J19" s="29">
        <f t="shared" si="2"/>
        <v>0.33155080213903743</v>
      </c>
      <c r="K19" s="28">
        <v>860</v>
      </c>
      <c r="L19" s="28">
        <v>327</v>
      </c>
      <c r="M19" s="29">
        <f t="shared" si="3"/>
        <v>0.38023255813953488</v>
      </c>
    </row>
    <row r="20" spans="1:13" x14ac:dyDescent="0.3">
      <c r="A20" s="4" t="s">
        <v>12</v>
      </c>
      <c r="B20" s="28">
        <v>574</v>
      </c>
      <c r="C20" s="28">
        <v>181</v>
      </c>
      <c r="D20" s="29">
        <f t="shared" si="0"/>
        <v>0.31533101045296169</v>
      </c>
      <c r="E20" s="28">
        <v>573</v>
      </c>
      <c r="F20" s="28">
        <v>199</v>
      </c>
      <c r="G20" s="29">
        <f t="shared" si="1"/>
        <v>0.34729493891797558</v>
      </c>
      <c r="H20" s="28">
        <v>652</v>
      </c>
      <c r="I20" s="28">
        <v>256</v>
      </c>
      <c r="J20" s="29">
        <f t="shared" si="2"/>
        <v>0.39263803680981596</v>
      </c>
      <c r="K20" s="28">
        <v>648</v>
      </c>
      <c r="L20" s="28">
        <v>276</v>
      </c>
      <c r="M20" s="29">
        <f t="shared" si="3"/>
        <v>0.42592592592592593</v>
      </c>
    </row>
    <row r="21" spans="1:13" x14ac:dyDescent="0.3">
      <c r="A21" s="4" t="s">
        <v>13</v>
      </c>
      <c r="B21" s="28">
        <v>1136</v>
      </c>
      <c r="C21" s="28">
        <v>371</v>
      </c>
      <c r="D21" s="29">
        <f t="shared" si="0"/>
        <v>0.3265845070422535</v>
      </c>
      <c r="E21" s="28">
        <v>1238</v>
      </c>
      <c r="F21" s="28">
        <v>506</v>
      </c>
      <c r="G21" s="29">
        <f t="shared" si="1"/>
        <v>0.40872374798061389</v>
      </c>
      <c r="H21" s="28">
        <v>1342</v>
      </c>
      <c r="I21" s="28">
        <v>546</v>
      </c>
      <c r="J21" s="29">
        <f t="shared" si="2"/>
        <v>0.4068554396423249</v>
      </c>
      <c r="K21" s="28">
        <v>1421</v>
      </c>
      <c r="L21" s="28">
        <v>649</v>
      </c>
      <c r="M21" s="29">
        <f t="shared" si="3"/>
        <v>0.45672061928219565</v>
      </c>
    </row>
    <row r="22" spans="1:13" x14ac:dyDescent="0.3">
      <c r="A22" s="4" t="s">
        <v>14</v>
      </c>
      <c r="B22" s="28">
        <v>967</v>
      </c>
      <c r="C22" s="28">
        <v>233</v>
      </c>
      <c r="D22" s="29">
        <f t="shared" si="0"/>
        <v>0.24095139607032057</v>
      </c>
      <c r="E22" s="28">
        <v>939</v>
      </c>
      <c r="F22" s="28">
        <v>322</v>
      </c>
      <c r="G22" s="29">
        <f t="shared" si="1"/>
        <v>0.34291799787007454</v>
      </c>
      <c r="H22" s="28">
        <v>1111</v>
      </c>
      <c r="I22" s="28">
        <v>410</v>
      </c>
      <c r="J22" s="29">
        <f t="shared" si="2"/>
        <v>0.36903690369036901</v>
      </c>
      <c r="K22" s="28">
        <v>1155</v>
      </c>
      <c r="L22" s="28">
        <v>463</v>
      </c>
      <c r="M22" s="29">
        <f t="shared" si="3"/>
        <v>0.40086580086580087</v>
      </c>
    </row>
    <row r="23" spans="1:13" x14ac:dyDescent="0.3">
      <c r="A23" s="4" t="s">
        <v>15</v>
      </c>
      <c r="B23" s="28">
        <v>569</v>
      </c>
      <c r="C23" s="28">
        <v>206</v>
      </c>
      <c r="D23" s="29">
        <f t="shared" si="0"/>
        <v>0.36203866432337434</v>
      </c>
      <c r="E23" s="28">
        <v>592</v>
      </c>
      <c r="F23" s="28">
        <v>230</v>
      </c>
      <c r="G23" s="29">
        <f t="shared" si="1"/>
        <v>0.38851351351351349</v>
      </c>
      <c r="H23" s="28">
        <v>627</v>
      </c>
      <c r="I23" s="28">
        <v>262</v>
      </c>
      <c r="J23" s="29">
        <f t="shared" si="2"/>
        <v>0.41786283891547049</v>
      </c>
      <c r="K23" s="28">
        <v>670</v>
      </c>
      <c r="L23" s="28">
        <v>314</v>
      </c>
      <c r="M23" s="29">
        <f t="shared" si="3"/>
        <v>0.46865671641791046</v>
      </c>
    </row>
    <row r="24" spans="1:13" x14ac:dyDescent="0.3">
      <c r="A24" s="4" t="s">
        <v>16</v>
      </c>
      <c r="B24" s="28">
        <v>252</v>
      </c>
      <c r="C24" s="28">
        <v>75</v>
      </c>
      <c r="D24" s="29">
        <f t="shared" si="0"/>
        <v>0.29761904761904762</v>
      </c>
      <c r="E24" s="28">
        <v>308</v>
      </c>
      <c r="F24" s="28">
        <v>106</v>
      </c>
      <c r="G24" s="29">
        <f t="shared" si="1"/>
        <v>0.34415584415584416</v>
      </c>
      <c r="H24" s="28">
        <v>324</v>
      </c>
      <c r="I24" s="28">
        <v>136</v>
      </c>
      <c r="J24" s="29">
        <f t="shared" si="2"/>
        <v>0.41975308641975306</v>
      </c>
      <c r="K24" s="28">
        <v>344</v>
      </c>
      <c r="L24" s="28">
        <v>162</v>
      </c>
      <c r="M24" s="29">
        <f t="shared" si="3"/>
        <v>0.47093023255813954</v>
      </c>
    </row>
    <row r="25" spans="1:13" x14ac:dyDescent="0.3">
      <c r="A25" s="3" t="s">
        <v>17</v>
      </c>
      <c r="B25" s="27">
        <v>3230</v>
      </c>
      <c r="C25" s="27">
        <v>1148</v>
      </c>
      <c r="D25" s="26">
        <f t="shared" si="0"/>
        <v>0.35541795665634673</v>
      </c>
      <c r="E25" s="27">
        <v>3394</v>
      </c>
      <c r="F25" s="27">
        <v>1354</v>
      </c>
      <c r="G25" s="26">
        <f t="shared" si="1"/>
        <v>0.398939304655274</v>
      </c>
      <c r="H25" s="27">
        <v>3657</v>
      </c>
      <c r="I25" s="27">
        <v>1560</v>
      </c>
      <c r="J25" s="26">
        <f t="shared" si="2"/>
        <v>0.42657916324856437</v>
      </c>
      <c r="K25" s="27">
        <v>3729</v>
      </c>
      <c r="L25" s="27">
        <v>1724</v>
      </c>
      <c r="M25" s="26">
        <f t="shared" si="3"/>
        <v>0.4623223384285331</v>
      </c>
    </row>
    <row r="26" spans="1:13" x14ac:dyDescent="0.3">
      <c r="A26" s="4" t="s">
        <v>18</v>
      </c>
      <c r="B26" s="28">
        <v>976</v>
      </c>
      <c r="C26" s="28">
        <v>282</v>
      </c>
      <c r="D26" s="29">
        <f t="shared" si="0"/>
        <v>0.28893442622950821</v>
      </c>
      <c r="E26" s="28">
        <v>1015</v>
      </c>
      <c r="F26" s="28">
        <v>340</v>
      </c>
      <c r="G26" s="29">
        <f t="shared" si="1"/>
        <v>0.33497536945812806</v>
      </c>
      <c r="H26" s="28">
        <v>1115</v>
      </c>
      <c r="I26" s="28">
        <v>408</v>
      </c>
      <c r="J26" s="29">
        <f t="shared" si="2"/>
        <v>0.36591928251121075</v>
      </c>
      <c r="K26" s="28">
        <v>1139</v>
      </c>
      <c r="L26" s="28">
        <v>442</v>
      </c>
      <c r="M26" s="29">
        <f t="shared" si="3"/>
        <v>0.38805970149253732</v>
      </c>
    </row>
    <row r="27" spans="1:13" x14ac:dyDescent="0.3">
      <c r="A27" s="4" t="s">
        <v>19</v>
      </c>
      <c r="B27" s="28">
        <v>348</v>
      </c>
      <c r="C27" s="28">
        <v>69</v>
      </c>
      <c r="D27" s="29">
        <f t="shared" si="0"/>
        <v>0.19827586206896552</v>
      </c>
      <c r="E27" s="28">
        <v>357</v>
      </c>
      <c r="F27" s="28">
        <v>102</v>
      </c>
      <c r="G27" s="29">
        <f t="shared" si="1"/>
        <v>0.2857142857142857</v>
      </c>
      <c r="H27" s="28">
        <v>398</v>
      </c>
      <c r="I27" s="28">
        <v>125</v>
      </c>
      <c r="J27" s="29">
        <f t="shared" si="2"/>
        <v>0.314070351758794</v>
      </c>
      <c r="K27" s="28">
        <v>370</v>
      </c>
      <c r="L27" s="28">
        <v>119</v>
      </c>
      <c r="M27" s="29">
        <f t="shared" si="3"/>
        <v>0.32162162162162161</v>
      </c>
    </row>
    <row r="28" spans="1:13" x14ac:dyDescent="0.3">
      <c r="A28" s="4" t="s">
        <v>20</v>
      </c>
      <c r="B28" s="28">
        <v>431</v>
      </c>
      <c r="C28" s="28">
        <v>240</v>
      </c>
      <c r="D28" s="29">
        <f t="shared" si="0"/>
        <v>0.55684454756380508</v>
      </c>
      <c r="E28" s="28">
        <v>477</v>
      </c>
      <c r="F28" s="28">
        <v>302</v>
      </c>
      <c r="G28" s="29">
        <f t="shared" si="1"/>
        <v>0.63312368972746336</v>
      </c>
      <c r="H28" s="28">
        <v>508</v>
      </c>
      <c r="I28" s="28">
        <v>326</v>
      </c>
      <c r="J28" s="29">
        <f t="shared" si="2"/>
        <v>0.6417322834645669</v>
      </c>
      <c r="K28" s="28">
        <v>486</v>
      </c>
      <c r="L28" s="28">
        <v>324</v>
      </c>
      <c r="M28" s="29">
        <f t="shared" si="3"/>
        <v>0.66666666666666663</v>
      </c>
    </row>
    <row r="29" spans="1:13" x14ac:dyDescent="0.3">
      <c r="A29" s="4" t="s">
        <v>21</v>
      </c>
      <c r="B29" s="28">
        <v>351</v>
      </c>
      <c r="C29" s="28">
        <v>134</v>
      </c>
      <c r="D29" s="29">
        <f t="shared" si="0"/>
        <v>0.38176638176638178</v>
      </c>
      <c r="E29" s="28">
        <v>350</v>
      </c>
      <c r="F29" s="28">
        <v>139</v>
      </c>
      <c r="G29" s="29">
        <f t="shared" si="1"/>
        <v>0.39714285714285713</v>
      </c>
      <c r="H29" s="28">
        <v>369</v>
      </c>
      <c r="I29" s="28">
        <v>146</v>
      </c>
      <c r="J29" s="29">
        <f t="shared" si="2"/>
        <v>0.39566395663956638</v>
      </c>
      <c r="K29" s="28">
        <v>421</v>
      </c>
      <c r="L29" s="28">
        <v>207</v>
      </c>
      <c r="M29" s="29">
        <f t="shared" si="3"/>
        <v>0.49168646080760092</v>
      </c>
    </row>
    <row r="30" spans="1:13" x14ac:dyDescent="0.3">
      <c r="A30" s="4" t="s">
        <v>22</v>
      </c>
      <c r="B30" s="28">
        <v>255</v>
      </c>
      <c r="C30" s="28">
        <v>88</v>
      </c>
      <c r="D30" s="29">
        <f t="shared" si="0"/>
        <v>0.34509803921568627</v>
      </c>
      <c r="E30" s="28">
        <v>253</v>
      </c>
      <c r="F30" s="28">
        <v>118</v>
      </c>
      <c r="G30" s="29">
        <f t="shared" si="1"/>
        <v>0.466403162055336</v>
      </c>
      <c r="H30" s="28">
        <v>293</v>
      </c>
      <c r="I30" s="28">
        <v>118</v>
      </c>
      <c r="J30" s="29">
        <f t="shared" si="2"/>
        <v>0.40273037542662116</v>
      </c>
      <c r="K30" s="28">
        <v>288</v>
      </c>
      <c r="L30" s="28">
        <v>137</v>
      </c>
      <c r="M30" s="29">
        <f t="shared" si="3"/>
        <v>0.47569444444444442</v>
      </c>
    </row>
    <row r="31" spans="1:13" x14ac:dyDescent="0.3">
      <c r="A31" s="4" t="s">
        <v>23</v>
      </c>
      <c r="B31" s="28">
        <v>354</v>
      </c>
      <c r="C31" s="28">
        <v>141</v>
      </c>
      <c r="D31" s="29">
        <f t="shared" si="0"/>
        <v>0.39830508474576271</v>
      </c>
      <c r="E31" s="28">
        <v>413</v>
      </c>
      <c r="F31" s="28">
        <v>157</v>
      </c>
      <c r="G31" s="29">
        <f t="shared" si="1"/>
        <v>0.38014527845036322</v>
      </c>
      <c r="H31" s="28">
        <v>399</v>
      </c>
      <c r="I31" s="28">
        <v>180</v>
      </c>
      <c r="J31" s="29">
        <f t="shared" si="2"/>
        <v>0.45112781954887216</v>
      </c>
      <c r="K31" s="28">
        <v>442</v>
      </c>
      <c r="L31" s="28">
        <v>221</v>
      </c>
      <c r="M31" s="29">
        <f t="shared" si="3"/>
        <v>0.5</v>
      </c>
    </row>
    <row r="32" spans="1:13" x14ac:dyDescent="0.3">
      <c r="A32" s="4" t="s">
        <v>24</v>
      </c>
      <c r="B32" s="28">
        <v>515</v>
      </c>
      <c r="C32" s="28">
        <v>194</v>
      </c>
      <c r="D32" s="29">
        <f t="shared" si="0"/>
        <v>0.37669902912621361</v>
      </c>
      <c r="E32" s="28">
        <v>529</v>
      </c>
      <c r="F32" s="28">
        <v>196</v>
      </c>
      <c r="G32" s="29">
        <f t="shared" si="1"/>
        <v>0.37051039697542532</v>
      </c>
      <c r="H32" s="28">
        <v>575</v>
      </c>
      <c r="I32" s="28">
        <v>257</v>
      </c>
      <c r="J32" s="29">
        <f t="shared" si="2"/>
        <v>0.44695652173913042</v>
      </c>
      <c r="K32" s="28">
        <v>583</v>
      </c>
      <c r="L32" s="28">
        <v>274</v>
      </c>
      <c r="M32" s="29">
        <f t="shared" si="3"/>
        <v>0.46998284734133788</v>
      </c>
    </row>
    <row r="33" spans="1:13" x14ac:dyDescent="0.3">
      <c r="A33" s="3" t="s">
        <v>25</v>
      </c>
      <c r="B33" s="27">
        <v>2924</v>
      </c>
      <c r="C33" s="27">
        <v>875</v>
      </c>
      <c r="D33" s="26">
        <f t="shared" si="0"/>
        <v>0.29924760601915185</v>
      </c>
      <c r="E33" s="27">
        <v>3124</v>
      </c>
      <c r="F33" s="27">
        <v>1092</v>
      </c>
      <c r="G33" s="26">
        <f t="shared" si="1"/>
        <v>0.34955185659411009</v>
      </c>
      <c r="H33" s="27">
        <v>3215</v>
      </c>
      <c r="I33" s="27">
        <v>1320</v>
      </c>
      <c r="J33" s="26">
        <f t="shared" si="2"/>
        <v>0.41057542768273719</v>
      </c>
      <c r="K33" s="27">
        <v>3313</v>
      </c>
      <c r="L33" s="27">
        <v>1456</v>
      </c>
      <c r="M33" s="26">
        <f t="shared" si="3"/>
        <v>0.43948083308179897</v>
      </c>
    </row>
    <row r="34" spans="1:13" x14ac:dyDescent="0.3">
      <c r="A34" s="5" t="s">
        <v>26</v>
      </c>
      <c r="B34" s="30">
        <v>326</v>
      </c>
      <c r="C34" s="30">
        <v>94</v>
      </c>
      <c r="D34" s="31">
        <f t="shared" si="0"/>
        <v>0.28834355828220859</v>
      </c>
      <c r="E34" s="30">
        <v>335</v>
      </c>
      <c r="F34" s="30">
        <v>101</v>
      </c>
      <c r="G34" s="31">
        <f t="shared" si="1"/>
        <v>0.30149253731343284</v>
      </c>
      <c r="H34" s="30">
        <v>358</v>
      </c>
      <c r="I34" s="30">
        <v>149</v>
      </c>
      <c r="J34" s="31">
        <f t="shared" si="2"/>
        <v>0.41620111731843573</v>
      </c>
      <c r="K34" s="30">
        <v>329</v>
      </c>
      <c r="L34" s="30">
        <v>177</v>
      </c>
      <c r="M34" s="31">
        <f t="shared" si="3"/>
        <v>0.53799392097264442</v>
      </c>
    </row>
    <row r="35" spans="1:13" x14ac:dyDescent="0.3">
      <c r="A35" s="4" t="s">
        <v>27</v>
      </c>
      <c r="B35" s="30">
        <v>453</v>
      </c>
      <c r="C35" s="30">
        <v>147</v>
      </c>
      <c r="D35" s="29">
        <f t="shared" si="0"/>
        <v>0.32450331125827814</v>
      </c>
      <c r="E35" s="30">
        <v>475</v>
      </c>
      <c r="F35" s="30">
        <v>162</v>
      </c>
      <c r="G35" s="29">
        <f t="shared" si="1"/>
        <v>0.34105263157894739</v>
      </c>
      <c r="H35" s="30">
        <v>507</v>
      </c>
      <c r="I35" s="30">
        <v>183</v>
      </c>
      <c r="J35" s="29">
        <f t="shared" si="2"/>
        <v>0.36094674556213019</v>
      </c>
      <c r="K35" s="30">
        <v>466</v>
      </c>
      <c r="L35" s="30">
        <v>178</v>
      </c>
      <c r="M35" s="29">
        <f t="shared" si="3"/>
        <v>0.38197424892703863</v>
      </c>
    </row>
    <row r="36" spans="1:13" x14ac:dyDescent="0.3">
      <c r="A36" s="4" t="s">
        <v>28</v>
      </c>
      <c r="B36" s="30">
        <v>905</v>
      </c>
      <c r="C36" s="30">
        <v>231</v>
      </c>
      <c r="D36" s="29">
        <f t="shared" si="0"/>
        <v>0.25524861878453037</v>
      </c>
      <c r="E36" s="30">
        <v>951</v>
      </c>
      <c r="F36" s="30">
        <v>301</v>
      </c>
      <c r="G36" s="29">
        <f t="shared" si="1"/>
        <v>0.31650893796004204</v>
      </c>
      <c r="H36" s="30">
        <v>972</v>
      </c>
      <c r="I36" s="30">
        <v>374</v>
      </c>
      <c r="J36" s="29">
        <f t="shared" si="2"/>
        <v>0.38477366255144035</v>
      </c>
      <c r="K36" s="30">
        <v>1022</v>
      </c>
      <c r="L36" s="30">
        <v>433</v>
      </c>
      <c r="M36" s="29">
        <f t="shared" si="3"/>
        <v>0.42367906066536204</v>
      </c>
    </row>
    <row r="37" spans="1:13" x14ac:dyDescent="0.3">
      <c r="A37" s="4" t="s">
        <v>29</v>
      </c>
      <c r="B37" s="30">
        <v>316</v>
      </c>
      <c r="C37" s="30">
        <v>99</v>
      </c>
      <c r="D37" s="29">
        <f t="shared" si="0"/>
        <v>0.31329113924050633</v>
      </c>
      <c r="E37" s="30">
        <v>341</v>
      </c>
      <c r="F37" s="30">
        <v>125</v>
      </c>
      <c r="G37" s="29">
        <f t="shared" si="1"/>
        <v>0.36656891495601174</v>
      </c>
      <c r="H37" s="30">
        <v>328</v>
      </c>
      <c r="I37" s="30">
        <v>146</v>
      </c>
      <c r="J37" s="29">
        <f t="shared" si="2"/>
        <v>0.4451219512195122</v>
      </c>
      <c r="K37" s="30">
        <v>409</v>
      </c>
      <c r="L37" s="30">
        <v>175</v>
      </c>
      <c r="M37" s="29">
        <f t="shared" si="3"/>
        <v>0.42787286063569679</v>
      </c>
    </row>
    <row r="38" spans="1:13" x14ac:dyDescent="0.3">
      <c r="A38" s="4" t="s">
        <v>30</v>
      </c>
      <c r="B38" s="30">
        <v>418</v>
      </c>
      <c r="C38" s="30">
        <v>149</v>
      </c>
      <c r="D38" s="29">
        <f t="shared" si="0"/>
        <v>0.35645933014354064</v>
      </c>
      <c r="E38" s="30">
        <v>446</v>
      </c>
      <c r="F38" s="30">
        <v>194</v>
      </c>
      <c r="G38" s="29">
        <f t="shared" si="1"/>
        <v>0.4349775784753363</v>
      </c>
      <c r="H38" s="30">
        <v>508</v>
      </c>
      <c r="I38" s="30">
        <v>255</v>
      </c>
      <c r="J38" s="29">
        <f t="shared" si="2"/>
        <v>0.50196850393700787</v>
      </c>
      <c r="K38" s="30">
        <v>504</v>
      </c>
      <c r="L38" s="30">
        <v>243</v>
      </c>
      <c r="M38" s="29">
        <f t="shared" si="3"/>
        <v>0.48214285714285715</v>
      </c>
    </row>
    <row r="39" spans="1:13" x14ac:dyDescent="0.3">
      <c r="A39" s="4" t="s">
        <v>31</v>
      </c>
      <c r="B39" s="30">
        <v>234</v>
      </c>
      <c r="C39" s="30">
        <v>68</v>
      </c>
      <c r="D39" s="29">
        <f t="shared" si="0"/>
        <v>0.29059829059829062</v>
      </c>
      <c r="E39" s="30">
        <v>258</v>
      </c>
      <c r="F39" s="30">
        <v>83</v>
      </c>
      <c r="G39" s="29">
        <f t="shared" si="1"/>
        <v>0.32170542635658916</v>
      </c>
      <c r="H39" s="30">
        <v>265</v>
      </c>
      <c r="I39" s="30">
        <v>93</v>
      </c>
      <c r="J39" s="29">
        <f t="shared" si="2"/>
        <v>0.35094339622641507</v>
      </c>
      <c r="K39" s="30">
        <v>289</v>
      </c>
      <c r="L39" s="30">
        <v>115</v>
      </c>
      <c r="M39" s="29">
        <f t="shared" si="3"/>
        <v>0.39792387543252594</v>
      </c>
    </row>
    <row r="40" spans="1:13" x14ac:dyDescent="0.3">
      <c r="A40" s="4" t="s">
        <v>32</v>
      </c>
      <c r="B40" s="30">
        <v>272</v>
      </c>
      <c r="C40" s="30">
        <v>87</v>
      </c>
      <c r="D40" s="29">
        <f t="shared" si="0"/>
        <v>0.31985294117647056</v>
      </c>
      <c r="E40" s="30">
        <v>318</v>
      </c>
      <c r="F40" s="30">
        <v>126</v>
      </c>
      <c r="G40" s="29">
        <f t="shared" si="1"/>
        <v>0.39622641509433965</v>
      </c>
      <c r="H40" s="30">
        <v>277</v>
      </c>
      <c r="I40" s="30">
        <v>120</v>
      </c>
      <c r="J40" s="29">
        <f t="shared" si="2"/>
        <v>0.43321299638989169</v>
      </c>
      <c r="K40" s="30">
        <v>294</v>
      </c>
      <c r="L40" s="30">
        <v>135</v>
      </c>
      <c r="M40" s="29">
        <f t="shared" si="3"/>
        <v>0.45918367346938777</v>
      </c>
    </row>
    <row r="41" spans="1:13" x14ac:dyDescent="0.3">
      <c r="A41" s="3" t="s">
        <v>33</v>
      </c>
      <c r="B41" s="27">
        <v>1476</v>
      </c>
      <c r="C41" s="27">
        <v>434</v>
      </c>
      <c r="D41" s="26">
        <f t="shared" si="0"/>
        <v>0.29403794037940378</v>
      </c>
      <c r="E41" s="27">
        <v>1697</v>
      </c>
      <c r="F41" s="27">
        <v>591</v>
      </c>
      <c r="G41" s="26">
        <f t="shared" si="1"/>
        <v>0.34826163818503242</v>
      </c>
      <c r="H41" s="27">
        <v>1699</v>
      </c>
      <c r="I41" s="27">
        <v>599</v>
      </c>
      <c r="J41" s="26">
        <f t="shared" si="2"/>
        <v>0.35256032960565037</v>
      </c>
      <c r="K41" s="27">
        <v>1645</v>
      </c>
      <c r="L41" s="27">
        <v>687</v>
      </c>
      <c r="M41" s="26">
        <f t="shared" si="3"/>
        <v>0.417629179331307</v>
      </c>
    </row>
    <row r="42" spans="1:13" x14ac:dyDescent="0.3">
      <c r="A42" s="4" t="s">
        <v>34</v>
      </c>
      <c r="B42" s="28">
        <v>477</v>
      </c>
      <c r="C42" s="28">
        <v>168</v>
      </c>
      <c r="D42" s="29">
        <f t="shared" si="0"/>
        <v>0.3522012578616352</v>
      </c>
      <c r="E42" s="28">
        <v>545</v>
      </c>
      <c r="F42" s="28">
        <v>197</v>
      </c>
      <c r="G42" s="29">
        <f t="shared" si="1"/>
        <v>0.3614678899082569</v>
      </c>
      <c r="H42" s="28">
        <v>549</v>
      </c>
      <c r="I42" s="28">
        <v>218</v>
      </c>
      <c r="J42" s="29">
        <f t="shared" si="2"/>
        <v>0.39708561020036431</v>
      </c>
      <c r="K42" s="28">
        <v>533</v>
      </c>
      <c r="L42" s="28">
        <v>253</v>
      </c>
      <c r="M42" s="29">
        <f t="shared" si="3"/>
        <v>0.47467166979362102</v>
      </c>
    </row>
    <row r="43" spans="1:13" x14ac:dyDescent="0.3">
      <c r="A43" s="4" t="s">
        <v>35</v>
      </c>
      <c r="B43" s="28">
        <v>536</v>
      </c>
      <c r="C43" s="28">
        <v>129</v>
      </c>
      <c r="D43" s="29">
        <f t="shared" si="0"/>
        <v>0.24067164179104478</v>
      </c>
      <c r="E43" s="28">
        <v>620</v>
      </c>
      <c r="F43" s="28">
        <v>224</v>
      </c>
      <c r="G43" s="29">
        <f t="shared" si="1"/>
        <v>0.36129032258064514</v>
      </c>
      <c r="H43" s="28">
        <v>626</v>
      </c>
      <c r="I43" s="28">
        <v>195</v>
      </c>
      <c r="J43" s="29">
        <f t="shared" si="2"/>
        <v>0.31150159744408945</v>
      </c>
      <c r="K43" s="28">
        <v>634</v>
      </c>
      <c r="L43" s="28">
        <v>249</v>
      </c>
      <c r="M43" s="29">
        <f t="shared" si="3"/>
        <v>0.39274447949526814</v>
      </c>
    </row>
    <row r="44" spans="1:13" x14ac:dyDescent="0.3">
      <c r="A44" s="4" t="s">
        <v>36</v>
      </c>
      <c r="B44" s="28">
        <v>463</v>
      </c>
      <c r="C44" s="28">
        <v>137</v>
      </c>
      <c r="D44" s="29">
        <f t="shared" si="0"/>
        <v>0.29589632829373652</v>
      </c>
      <c r="E44" s="28">
        <v>532</v>
      </c>
      <c r="F44" s="28">
        <v>170</v>
      </c>
      <c r="G44" s="29">
        <f t="shared" si="1"/>
        <v>0.31954887218045114</v>
      </c>
      <c r="H44" s="28">
        <v>524</v>
      </c>
      <c r="I44" s="28">
        <v>186</v>
      </c>
      <c r="J44" s="29">
        <f t="shared" si="2"/>
        <v>0.35496183206106868</v>
      </c>
      <c r="K44" s="28">
        <v>478</v>
      </c>
      <c r="L44" s="28">
        <v>185</v>
      </c>
      <c r="M44" s="29">
        <f t="shared" si="3"/>
        <v>0.38702928870292885</v>
      </c>
    </row>
    <row r="45" spans="1:13" x14ac:dyDescent="0.3">
      <c r="A45" s="3" t="s">
        <v>37</v>
      </c>
      <c r="B45" s="27">
        <v>4369</v>
      </c>
      <c r="C45" s="27">
        <v>1838</v>
      </c>
      <c r="D45" s="26">
        <f t="shared" si="0"/>
        <v>0.42069123369192035</v>
      </c>
      <c r="E45" s="27">
        <v>4565</v>
      </c>
      <c r="F45" s="27">
        <v>2129</v>
      </c>
      <c r="G45" s="26">
        <f t="shared" si="1"/>
        <v>0.46637458926615555</v>
      </c>
      <c r="H45" s="27">
        <v>5040</v>
      </c>
      <c r="I45" s="27">
        <v>2399</v>
      </c>
      <c r="J45" s="26">
        <f t="shared" si="2"/>
        <v>0.47599206349206347</v>
      </c>
      <c r="K45" s="27">
        <v>4960</v>
      </c>
      <c r="L45" s="27">
        <v>2620</v>
      </c>
      <c r="M45" s="26">
        <f t="shared" si="3"/>
        <v>0.52822580645161288</v>
      </c>
    </row>
    <row r="46" spans="1:13" x14ac:dyDescent="0.3">
      <c r="A46" s="4" t="s">
        <v>38</v>
      </c>
      <c r="B46" s="28">
        <v>706</v>
      </c>
      <c r="C46" s="28">
        <v>295</v>
      </c>
      <c r="D46" s="29">
        <f t="shared" si="0"/>
        <v>0.4178470254957507</v>
      </c>
      <c r="E46" s="28">
        <v>736</v>
      </c>
      <c r="F46" s="28">
        <v>370</v>
      </c>
      <c r="G46" s="29">
        <f t="shared" si="1"/>
        <v>0.50271739130434778</v>
      </c>
      <c r="H46" s="28">
        <v>846</v>
      </c>
      <c r="I46" s="28">
        <v>409</v>
      </c>
      <c r="J46" s="29">
        <f t="shared" si="2"/>
        <v>0.48345153664302598</v>
      </c>
      <c r="K46" s="28">
        <v>772</v>
      </c>
      <c r="L46" s="28">
        <v>400</v>
      </c>
      <c r="M46" s="29">
        <f t="shared" si="3"/>
        <v>0.51813471502590669</v>
      </c>
    </row>
    <row r="47" spans="1:13" x14ac:dyDescent="0.3">
      <c r="A47" s="4" t="s">
        <v>39</v>
      </c>
      <c r="B47" s="28">
        <v>656</v>
      </c>
      <c r="C47" s="28">
        <v>355</v>
      </c>
      <c r="D47" s="29">
        <f t="shared" si="0"/>
        <v>0.54115853658536583</v>
      </c>
      <c r="E47" s="28">
        <v>667</v>
      </c>
      <c r="F47" s="28">
        <v>343</v>
      </c>
      <c r="G47" s="29">
        <f t="shared" si="1"/>
        <v>0.5142428785607196</v>
      </c>
      <c r="H47" s="28">
        <v>687</v>
      </c>
      <c r="I47" s="28">
        <v>358</v>
      </c>
      <c r="J47" s="29">
        <f t="shared" si="2"/>
        <v>0.5211062590975255</v>
      </c>
      <c r="K47" s="28">
        <v>749</v>
      </c>
      <c r="L47" s="28">
        <v>454</v>
      </c>
      <c r="M47" s="29">
        <f t="shared" si="3"/>
        <v>0.60614152202937255</v>
      </c>
    </row>
    <row r="48" spans="1:13" x14ac:dyDescent="0.3">
      <c r="A48" s="4" t="s">
        <v>40</v>
      </c>
      <c r="B48" s="28">
        <v>629</v>
      </c>
      <c r="C48" s="28">
        <v>307</v>
      </c>
      <c r="D48" s="29">
        <f t="shared" si="0"/>
        <v>0.48807631160572335</v>
      </c>
      <c r="E48" s="28">
        <v>644</v>
      </c>
      <c r="F48" s="28">
        <v>360</v>
      </c>
      <c r="G48" s="29">
        <f t="shared" si="1"/>
        <v>0.55900621118012417</v>
      </c>
      <c r="H48" s="28">
        <v>763</v>
      </c>
      <c r="I48" s="28">
        <v>434</v>
      </c>
      <c r="J48" s="29">
        <f t="shared" si="2"/>
        <v>0.56880733944954132</v>
      </c>
      <c r="K48" s="28">
        <v>755</v>
      </c>
      <c r="L48" s="28">
        <v>450</v>
      </c>
      <c r="M48" s="29">
        <f t="shared" si="3"/>
        <v>0.59602649006622521</v>
      </c>
    </row>
    <row r="49" spans="1:13" x14ac:dyDescent="0.3">
      <c r="A49" s="4" t="s">
        <v>41</v>
      </c>
      <c r="B49" s="28">
        <v>458</v>
      </c>
      <c r="C49" s="28">
        <v>177</v>
      </c>
      <c r="D49" s="29">
        <f t="shared" si="0"/>
        <v>0.38646288209606988</v>
      </c>
      <c r="E49" s="28">
        <v>471</v>
      </c>
      <c r="F49" s="28">
        <v>212</v>
      </c>
      <c r="G49" s="29">
        <f t="shared" si="1"/>
        <v>0.45010615711252655</v>
      </c>
      <c r="H49" s="28">
        <v>491</v>
      </c>
      <c r="I49" s="28">
        <v>223</v>
      </c>
      <c r="J49" s="29">
        <f t="shared" si="2"/>
        <v>0.45417515274949083</v>
      </c>
      <c r="K49" s="28">
        <v>528</v>
      </c>
      <c r="L49" s="28">
        <v>258</v>
      </c>
      <c r="M49" s="29">
        <f t="shared" si="3"/>
        <v>0.48863636363636365</v>
      </c>
    </row>
    <row r="50" spans="1:13" x14ac:dyDescent="0.3">
      <c r="A50" s="4" t="s">
        <v>42</v>
      </c>
      <c r="B50" s="28">
        <v>582</v>
      </c>
      <c r="C50" s="28">
        <v>211</v>
      </c>
      <c r="D50" s="29">
        <f t="shared" si="0"/>
        <v>0.36254295532646047</v>
      </c>
      <c r="E50" s="28">
        <v>643</v>
      </c>
      <c r="F50" s="28">
        <v>261</v>
      </c>
      <c r="G50" s="29">
        <f t="shared" si="1"/>
        <v>0.40590979782270609</v>
      </c>
      <c r="H50" s="28">
        <v>706</v>
      </c>
      <c r="I50" s="28">
        <v>300</v>
      </c>
      <c r="J50" s="29">
        <f t="shared" si="2"/>
        <v>0.42492917847025496</v>
      </c>
      <c r="K50" s="28">
        <v>644</v>
      </c>
      <c r="L50" s="28">
        <v>284</v>
      </c>
      <c r="M50" s="29">
        <f t="shared" si="3"/>
        <v>0.44099378881987578</v>
      </c>
    </row>
    <row r="51" spans="1:13" x14ac:dyDescent="0.3">
      <c r="A51" s="4" t="s">
        <v>43</v>
      </c>
      <c r="B51" s="28">
        <v>690</v>
      </c>
      <c r="C51" s="28">
        <v>214</v>
      </c>
      <c r="D51" s="29">
        <f t="shared" si="0"/>
        <v>0.31014492753623191</v>
      </c>
      <c r="E51" s="28">
        <v>730</v>
      </c>
      <c r="F51" s="28">
        <v>255</v>
      </c>
      <c r="G51" s="29">
        <f t="shared" si="1"/>
        <v>0.34931506849315069</v>
      </c>
      <c r="H51" s="28">
        <v>818</v>
      </c>
      <c r="I51" s="28">
        <v>331</v>
      </c>
      <c r="J51" s="29">
        <f t="shared" si="2"/>
        <v>0.40464547677261614</v>
      </c>
      <c r="K51" s="28">
        <v>779</v>
      </c>
      <c r="L51" s="28">
        <v>375</v>
      </c>
      <c r="M51" s="29">
        <f t="shared" si="3"/>
        <v>0.48138639281129653</v>
      </c>
    </row>
    <row r="52" spans="1:13" x14ac:dyDescent="0.3">
      <c r="A52" s="4" t="s">
        <v>44</v>
      </c>
      <c r="B52" s="28">
        <v>648</v>
      </c>
      <c r="C52" s="28">
        <v>279</v>
      </c>
      <c r="D52" s="29">
        <f t="shared" si="0"/>
        <v>0.43055555555555558</v>
      </c>
      <c r="E52" s="28">
        <v>674</v>
      </c>
      <c r="F52" s="28">
        <v>328</v>
      </c>
      <c r="G52" s="29">
        <f t="shared" si="1"/>
        <v>0.48664688427299702</v>
      </c>
      <c r="H52" s="28">
        <v>729</v>
      </c>
      <c r="I52" s="28">
        <v>344</v>
      </c>
      <c r="J52" s="29">
        <f t="shared" si="2"/>
        <v>0.47187928669410151</v>
      </c>
      <c r="K52" s="28">
        <v>733</v>
      </c>
      <c r="L52" s="28">
        <v>399</v>
      </c>
      <c r="M52" s="29">
        <f t="shared" si="3"/>
        <v>0.5443383356070941</v>
      </c>
    </row>
    <row r="53" spans="1:13" x14ac:dyDescent="0.3">
      <c r="A53" s="3" t="s">
        <v>45</v>
      </c>
      <c r="B53" s="27">
        <v>2171</v>
      </c>
      <c r="C53" s="27">
        <v>701</v>
      </c>
      <c r="D53" s="26">
        <f t="shared" si="0"/>
        <v>0.32289267618608936</v>
      </c>
      <c r="E53" s="27">
        <v>2325</v>
      </c>
      <c r="F53" s="27">
        <v>897</v>
      </c>
      <c r="G53" s="26">
        <f t="shared" si="1"/>
        <v>0.38580645161290322</v>
      </c>
      <c r="H53" s="27">
        <v>2646</v>
      </c>
      <c r="I53" s="27">
        <v>1160</v>
      </c>
      <c r="J53" s="26">
        <f t="shared" si="2"/>
        <v>0.43839758125472411</v>
      </c>
      <c r="K53" s="27">
        <v>2647</v>
      </c>
      <c r="L53" s="27">
        <v>1194</v>
      </c>
      <c r="M53" s="26">
        <f t="shared" si="3"/>
        <v>0.45107669059312427</v>
      </c>
    </row>
    <row r="54" spans="1:13" x14ac:dyDescent="0.3">
      <c r="A54" s="4" t="s">
        <v>46</v>
      </c>
      <c r="B54" s="28">
        <v>517</v>
      </c>
      <c r="C54" s="28">
        <v>139</v>
      </c>
      <c r="D54" s="29">
        <f t="shared" si="0"/>
        <v>0.2688588007736944</v>
      </c>
      <c r="E54" s="28">
        <v>518</v>
      </c>
      <c r="F54" s="28">
        <v>180</v>
      </c>
      <c r="G54" s="29">
        <f t="shared" si="1"/>
        <v>0.34749034749034752</v>
      </c>
      <c r="H54" s="28">
        <v>612</v>
      </c>
      <c r="I54" s="28">
        <v>242</v>
      </c>
      <c r="J54" s="29">
        <f t="shared" si="2"/>
        <v>0.39542483660130717</v>
      </c>
      <c r="K54" s="28">
        <v>664</v>
      </c>
      <c r="L54" s="28">
        <v>291</v>
      </c>
      <c r="M54" s="29">
        <f t="shared" si="3"/>
        <v>0.43825301204819278</v>
      </c>
    </row>
    <row r="55" spans="1:13" x14ac:dyDescent="0.3">
      <c r="A55" s="4" t="s">
        <v>47</v>
      </c>
      <c r="B55" s="28">
        <v>417</v>
      </c>
      <c r="C55" s="28">
        <v>152</v>
      </c>
      <c r="D55" s="29">
        <f t="shared" si="0"/>
        <v>0.36450839328537171</v>
      </c>
      <c r="E55" s="28">
        <v>458</v>
      </c>
      <c r="F55" s="28">
        <v>191</v>
      </c>
      <c r="G55" s="29">
        <f t="shared" si="1"/>
        <v>0.41703056768558949</v>
      </c>
      <c r="H55" s="28">
        <v>536</v>
      </c>
      <c r="I55" s="28">
        <v>252</v>
      </c>
      <c r="J55" s="29">
        <f t="shared" si="2"/>
        <v>0.47014925373134331</v>
      </c>
      <c r="K55" s="28">
        <v>555</v>
      </c>
      <c r="L55" s="28">
        <v>204</v>
      </c>
      <c r="M55" s="29">
        <f t="shared" si="3"/>
        <v>0.36756756756756759</v>
      </c>
    </row>
    <row r="56" spans="1:13" x14ac:dyDescent="0.3">
      <c r="A56" s="4" t="s">
        <v>48</v>
      </c>
      <c r="B56" s="28">
        <v>841</v>
      </c>
      <c r="C56" s="28">
        <v>301</v>
      </c>
      <c r="D56" s="29">
        <f t="shared" si="0"/>
        <v>0.35790725326991679</v>
      </c>
      <c r="E56" s="28">
        <v>965</v>
      </c>
      <c r="F56" s="28">
        <v>398</v>
      </c>
      <c r="G56" s="29">
        <f t="shared" si="1"/>
        <v>0.41243523316062175</v>
      </c>
      <c r="H56" s="28">
        <v>1070</v>
      </c>
      <c r="I56" s="28">
        <v>487</v>
      </c>
      <c r="J56" s="29">
        <f t="shared" si="2"/>
        <v>0.45514018691588787</v>
      </c>
      <c r="K56" s="28">
        <v>1031</v>
      </c>
      <c r="L56" s="28">
        <v>501</v>
      </c>
      <c r="M56" s="29">
        <f t="shared" si="3"/>
        <v>0.48593598448108632</v>
      </c>
    </row>
    <row r="57" spans="1:13" x14ac:dyDescent="0.3">
      <c r="A57" s="4" t="s">
        <v>49</v>
      </c>
      <c r="B57" s="28">
        <v>396</v>
      </c>
      <c r="C57" s="28">
        <v>109</v>
      </c>
      <c r="D57" s="29">
        <f t="shared" si="0"/>
        <v>0.27525252525252525</v>
      </c>
      <c r="E57" s="28">
        <v>384</v>
      </c>
      <c r="F57" s="28">
        <v>128</v>
      </c>
      <c r="G57" s="29">
        <f t="shared" si="1"/>
        <v>0.33333333333333331</v>
      </c>
      <c r="H57" s="28">
        <v>428</v>
      </c>
      <c r="I57" s="28">
        <v>179</v>
      </c>
      <c r="J57" s="29">
        <f t="shared" si="2"/>
        <v>0.41822429906542058</v>
      </c>
      <c r="K57" s="28">
        <v>397</v>
      </c>
      <c r="L57" s="28">
        <v>198</v>
      </c>
      <c r="M57" s="29">
        <f t="shared" si="3"/>
        <v>0.4987405541561713</v>
      </c>
    </row>
    <row r="58" spans="1:13" x14ac:dyDescent="0.3">
      <c r="A58" s="3" t="s">
        <v>50</v>
      </c>
      <c r="B58" s="27">
        <v>2845</v>
      </c>
      <c r="C58" s="27">
        <v>1016</v>
      </c>
      <c r="D58" s="26">
        <f t="shared" si="0"/>
        <v>0.35711775043936733</v>
      </c>
      <c r="E58" s="27">
        <v>2881</v>
      </c>
      <c r="F58" s="27">
        <v>1161</v>
      </c>
      <c r="G58" s="26">
        <f t="shared" si="1"/>
        <v>0.40298507462686567</v>
      </c>
      <c r="H58" s="27">
        <v>3236</v>
      </c>
      <c r="I58" s="27">
        <v>1484</v>
      </c>
      <c r="J58" s="26">
        <f t="shared" si="2"/>
        <v>0.45859085290482077</v>
      </c>
      <c r="K58" s="27">
        <v>3240</v>
      </c>
      <c r="L58" s="27">
        <v>1436</v>
      </c>
      <c r="M58" s="26">
        <f t="shared" si="3"/>
        <v>0.44320987654320987</v>
      </c>
    </row>
    <row r="59" spans="1:13" x14ac:dyDescent="0.3">
      <c r="A59" s="4" t="s">
        <v>51</v>
      </c>
      <c r="B59" s="28">
        <v>805</v>
      </c>
      <c r="C59" s="28">
        <v>293</v>
      </c>
      <c r="D59" s="29">
        <f t="shared" si="0"/>
        <v>0.36397515527950308</v>
      </c>
      <c r="E59" s="28">
        <v>840</v>
      </c>
      <c r="F59" s="28">
        <v>362</v>
      </c>
      <c r="G59" s="29">
        <f t="shared" si="1"/>
        <v>0.43095238095238098</v>
      </c>
      <c r="H59" s="28">
        <v>928</v>
      </c>
      <c r="I59" s="28">
        <v>428</v>
      </c>
      <c r="J59" s="29">
        <f t="shared" si="2"/>
        <v>0.46120689655172414</v>
      </c>
      <c r="K59" s="28">
        <v>943</v>
      </c>
      <c r="L59" s="28">
        <v>456</v>
      </c>
      <c r="M59" s="29">
        <f t="shared" si="3"/>
        <v>0.4835630965005302</v>
      </c>
    </row>
    <row r="60" spans="1:13" x14ac:dyDescent="0.3">
      <c r="A60" s="4" t="s">
        <v>52</v>
      </c>
      <c r="B60" s="28">
        <v>408</v>
      </c>
      <c r="C60" s="28">
        <v>73</v>
      </c>
      <c r="D60" s="29">
        <f t="shared" si="0"/>
        <v>0.17892156862745098</v>
      </c>
      <c r="E60" s="28">
        <v>405</v>
      </c>
      <c r="F60" s="28">
        <v>109</v>
      </c>
      <c r="G60" s="29">
        <f t="shared" si="1"/>
        <v>0.26913580246913582</v>
      </c>
      <c r="H60" s="28">
        <v>495</v>
      </c>
      <c r="I60" s="28">
        <v>159</v>
      </c>
      <c r="J60" s="29">
        <f t="shared" si="2"/>
        <v>0.32121212121212123</v>
      </c>
      <c r="K60" s="28">
        <v>477</v>
      </c>
      <c r="L60" s="28">
        <v>153</v>
      </c>
      <c r="M60" s="29">
        <f t="shared" si="3"/>
        <v>0.32075471698113206</v>
      </c>
    </row>
    <row r="61" spans="1:13" x14ac:dyDescent="0.3">
      <c r="A61" s="4" t="s">
        <v>53</v>
      </c>
      <c r="B61" s="28">
        <v>594</v>
      </c>
      <c r="C61" s="28">
        <v>263</v>
      </c>
      <c r="D61" s="29">
        <f t="shared" si="0"/>
        <v>0.44276094276094274</v>
      </c>
      <c r="E61" s="28">
        <v>601</v>
      </c>
      <c r="F61" s="28">
        <v>280</v>
      </c>
      <c r="G61" s="29">
        <f t="shared" si="1"/>
        <v>0.46589018302828616</v>
      </c>
      <c r="H61" s="28">
        <v>631</v>
      </c>
      <c r="I61" s="28">
        <v>340</v>
      </c>
      <c r="J61" s="29">
        <f t="shared" si="2"/>
        <v>0.53882725832012679</v>
      </c>
      <c r="K61" s="28">
        <v>638</v>
      </c>
      <c r="L61" s="28">
        <v>317</v>
      </c>
      <c r="M61" s="29">
        <f t="shared" si="3"/>
        <v>0.49686520376175547</v>
      </c>
    </row>
    <row r="62" spans="1:13" x14ac:dyDescent="0.3">
      <c r="A62" s="4" t="s">
        <v>54</v>
      </c>
      <c r="B62" s="28">
        <v>406</v>
      </c>
      <c r="C62" s="28">
        <v>148</v>
      </c>
      <c r="D62" s="29">
        <f t="shared" si="0"/>
        <v>0.3645320197044335</v>
      </c>
      <c r="E62" s="28">
        <v>432</v>
      </c>
      <c r="F62" s="28">
        <v>172</v>
      </c>
      <c r="G62" s="29">
        <f t="shared" si="1"/>
        <v>0.39814814814814814</v>
      </c>
      <c r="H62" s="28">
        <v>467</v>
      </c>
      <c r="I62" s="28">
        <v>213</v>
      </c>
      <c r="J62" s="29">
        <f t="shared" si="2"/>
        <v>0.45610278372591007</v>
      </c>
      <c r="K62" s="28">
        <v>461</v>
      </c>
      <c r="L62" s="28">
        <v>190</v>
      </c>
      <c r="M62" s="29">
        <f t="shared" si="3"/>
        <v>0.4121475054229935</v>
      </c>
    </row>
    <row r="63" spans="1:13" x14ac:dyDescent="0.3">
      <c r="A63" s="4" t="s">
        <v>55</v>
      </c>
      <c r="B63" s="28">
        <v>632</v>
      </c>
      <c r="C63" s="28">
        <v>239</v>
      </c>
      <c r="D63" s="29">
        <f t="shared" si="0"/>
        <v>0.37816455696202533</v>
      </c>
      <c r="E63" s="28">
        <v>603</v>
      </c>
      <c r="F63" s="28">
        <v>238</v>
      </c>
      <c r="G63" s="29">
        <f t="shared" si="1"/>
        <v>0.3946932006633499</v>
      </c>
      <c r="H63" s="28">
        <v>715</v>
      </c>
      <c r="I63" s="28">
        <v>344</v>
      </c>
      <c r="J63" s="29">
        <f t="shared" si="2"/>
        <v>0.48111888111888113</v>
      </c>
      <c r="K63" s="28">
        <v>721</v>
      </c>
      <c r="L63" s="28">
        <v>320</v>
      </c>
      <c r="M63" s="29">
        <f t="shared" si="3"/>
        <v>0.44382801664355065</v>
      </c>
    </row>
    <row r="64" spans="1:13" x14ac:dyDescent="0.3">
      <c r="A64" s="3" t="s">
        <v>56</v>
      </c>
      <c r="B64" s="27">
        <v>2597</v>
      </c>
      <c r="C64" s="27">
        <v>865</v>
      </c>
      <c r="D64" s="26">
        <f t="shared" si="0"/>
        <v>0.33307662687716594</v>
      </c>
      <c r="E64" s="27">
        <v>2824</v>
      </c>
      <c r="F64" s="27">
        <v>1090</v>
      </c>
      <c r="G64" s="26">
        <f t="shared" si="1"/>
        <v>0.3859773371104816</v>
      </c>
      <c r="H64" s="27">
        <v>3004</v>
      </c>
      <c r="I64" s="27">
        <v>1247</v>
      </c>
      <c r="J64" s="26">
        <f t="shared" si="2"/>
        <v>0.41511318242343542</v>
      </c>
      <c r="K64" s="27">
        <v>3019</v>
      </c>
      <c r="L64" s="27">
        <v>1331</v>
      </c>
      <c r="M64" s="26">
        <f t="shared" si="3"/>
        <v>0.44087446174229877</v>
      </c>
    </row>
    <row r="65" spans="1:13" x14ac:dyDescent="0.3">
      <c r="A65" s="4" t="s">
        <v>57</v>
      </c>
      <c r="B65" s="28">
        <v>553</v>
      </c>
      <c r="C65" s="28">
        <v>231</v>
      </c>
      <c r="D65" s="29">
        <f t="shared" si="0"/>
        <v>0.41772151898734178</v>
      </c>
      <c r="E65" s="28">
        <v>545</v>
      </c>
      <c r="F65" s="28">
        <v>223</v>
      </c>
      <c r="G65" s="29">
        <f t="shared" si="1"/>
        <v>0.40917431192660553</v>
      </c>
      <c r="H65" s="28">
        <v>608</v>
      </c>
      <c r="I65" s="28">
        <v>282</v>
      </c>
      <c r="J65" s="29">
        <f t="shared" si="2"/>
        <v>0.46381578947368424</v>
      </c>
      <c r="K65" s="28">
        <v>579</v>
      </c>
      <c r="L65" s="28">
        <v>275</v>
      </c>
      <c r="M65" s="29">
        <f t="shared" si="3"/>
        <v>0.47495682210708118</v>
      </c>
    </row>
    <row r="66" spans="1:13" x14ac:dyDescent="0.3">
      <c r="A66" s="4" t="s">
        <v>58</v>
      </c>
      <c r="B66" s="28">
        <v>805</v>
      </c>
      <c r="C66" s="28">
        <v>258</v>
      </c>
      <c r="D66" s="29">
        <f t="shared" si="0"/>
        <v>0.32049689440993789</v>
      </c>
      <c r="E66" s="28">
        <v>909</v>
      </c>
      <c r="F66" s="28">
        <v>331</v>
      </c>
      <c r="G66" s="29">
        <f t="shared" si="1"/>
        <v>0.36413641364136412</v>
      </c>
      <c r="H66" s="28">
        <v>983</v>
      </c>
      <c r="I66" s="28">
        <v>398</v>
      </c>
      <c r="J66" s="29">
        <f t="shared" si="2"/>
        <v>0.40488301119023395</v>
      </c>
      <c r="K66" s="28">
        <v>1019</v>
      </c>
      <c r="L66" s="28">
        <v>442</v>
      </c>
      <c r="M66" s="29">
        <f t="shared" si="3"/>
        <v>0.4337585868498528</v>
      </c>
    </row>
    <row r="67" spans="1:13" x14ac:dyDescent="0.3">
      <c r="A67" s="4" t="s">
        <v>59</v>
      </c>
      <c r="B67" s="28">
        <v>522</v>
      </c>
      <c r="C67" s="28">
        <v>147</v>
      </c>
      <c r="D67" s="29">
        <f t="shared" si="0"/>
        <v>0.28160919540229884</v>
      </c>
      <c r="E67" s="28">
        <v>578</v>
      </c>
      <c r="F67" s="28">
        <v>188</v>
      </c>
      <c r="G67" s="29">
        <f t="shared" si="1"/>
        <v>0.32525951557093424</v>
      </c>
      <c r="H67" s="28">
        <v>619</v>
      </c>
      <c r="I67" s="28">
        <v>243</v>
      </c>
      <c r="J67" s="29">
        <f t="shared" si="2"/>
        <v>0.39256865912762517</v>
      </c>
      <c r="K67" s="28">
        <v>592</v>
      </c>
      <c r="L67" s="28">
        <v>282</v>
      </c>
      <c r="M67" s="29">
        <f t="shared" si="3"/>
        <v>0.47635135135135137</v>
      </c>
    </row>
    <row r="68" spans="1:13" x14ac:dyDescent="0.3">
      <c r="A68" s="4" t="s">
        <v>60</v>
      </c>
      <c r="B68" s="28">
        <v>717</v>
      </c>
      <c r="C68" s="28">
        <v>229</v>
      </c>
      <c r="D68" s="29">
        <f t="shared" si="0"/>
        <v>0.31938633193863319</v>
      </c>
      <c r="E68" s="28">
        <v>792</v>
      </c>
      <c r="F68" s="28">
        <v>348</v>
      </c>
      <c r="G68" s="29">
        <f t="shared" si="1"/>
        <v>0.43939393939393939</v>
      </c>
      <c r="H68" s="28">
        <v>794</v>
      </c>
      <c r="I68" s="28">
        <v>324</v>
      </c>
      <c r="J68" s="29">
        <f t="shared" si="2"/>
        <v>0.40806045340050379</v>
      </c>
      <c r="K68" s="28">
        <v>829</v>
      </c>
      <c r="L68" s="28">
        <v>332</v>
      </c>
      <c r="M68" s="29">
        <f t="shared" si="3"/>
        <v>0.40048250904704463</v>
      </c>
    </row>
    <row r="69" spans="1:13" x14ac:dyDescent="0.3">
      <c r="A69" s="3" t="s">
        <v>61</v>
      </c>
      <c r="B69" s="27">
        <v>2637</v>
      </c>
      <c r="C69" s="27">
        <v>808</v>
      </c>
      <c r="D69" s="26">
        <f t="shared" si="0"/>
        <v>0.30640879787637465</v>
      </c>
      <c r="E69" s="27">
        <v>2697</v>
      </c>
      <c r="F69" s="27">
        <v>892</v>
      </c>
      <c r="G69" s="26">
        <f t="shared" si="1"/>
        <v>0.3307378568780126</v>
      </c>
      <c r="H69" s="27">
        <v>2769</v>
      </c>
      <c r="I69" s="27">
        <v>1068</v>
      </c>
      <c r="J69" s="26">
        <f t="shared" si="2"/>
        <v>0.38569880823401947</v>
      </c>
      <c r="K69" s="27">
        <v>2890</v>
      </c>
      <c r="L69" s="27">
        <v>1218</v>
      </c>
      <c r="M69" s="26">
        <f t="shared" si="3"/>
        <v>0.42145328719723185</v>
      </c>
    </row>
    <row r="70" spans="1:13" x14ac:dyDescent="0.3">
      <c r="A70" s="4" t="s">
        <v>62</v>
      </c>
      <c r="B70" s="28">
        <v>493</v>
      </c>
      <c r="C70" s="28">
        <v>175</v>
      </c>
      <c r="D70" s="29">
        <f t="shared" si="0"/>
        <v>0.35496957403651114</v>
      </c>
      <c r="E70" s="28">
        <v>477</v>
      </c>
      <c r="F70" s="28">
        <v>193</v>
      </c>
      <c r="G70" s="29">
        <f t="shared" si="1"/>
        <v>0.40461215932914046</v>
      </c>
      <c r="H70" s="28">
        <v>539</v>
      </c>
      <c r="I70" s="28">
        <v>207</v>
      </c>
      <c r="J70" s="29">
        <f t="shared" si="2"/>
        <v>0.38404452690166974</v>
      </c>
      <c r="K70" s="28">
        <v>534</v>
      </c>
      <c r="L70" s="28">
        <v>260</v>
      </c>
      <c r="M70" s="29">
        <f t="shared" si="3"/>
        <v>0.48689138576779029</v>
      </c>
    </row>
    <row r="71" spans="1:13" x14ac:dyDescent="0.3">
      <c r="A71" s="4" t="s">
        <v>63</v>
      </c>
      <c r="B71" s="28">
        <v>593</v>
      </c>
      <c r="C71" s="28">
        <v>134</v>
      </c>
      <c r="D71" s="29">
        <f t="shared" si="0"/>
        <v>0.22596964586846544</v>
      </c>
      <c r="E71" s="28">
        <v>634</v>
      </c>
      <c r="F71" s="28">
        <v>155</v>
      </c>
      <c r="G71" s="29">
        <f t="shared" si="1"/>
        <v>0.24447949526813881</v>
      </c>
      <c r="H71" s="28">
        <v>625</v>
      </c>
      <c r="I71" s="28">
        <v>196</v>
      </c>
      <c r="J71" s="29">
        <f t="shared" si="2"/>
        <v>0.31359999999999999</v>
      </c>
      <c r="K71" s="28">
        <v>674</v>
      </c>
      <c r="L71" s="28">
        <v>218</v>
      </c>
      <c r="M71" s="29">
        <f t="shared" si="3"/>
        <v>0.32344213649851633</v>
      </c>
    </row>
    <row r="72" spans="1:13" x14ac:dyDescent="0.3">
      <c r="A72" s="4" t="s">
        <v>64</v>
      </c>
      <c r="B72" s="28">
        <v>337</v>
      </c>
      <c r="C72" s="28">
        <v>86</v>
      </c>
      <c r="D72" s="29">
        <f t="shared" si="0"/>
        <v>0.25519287833827892</v>
      </c>
      <c r="E72" s="28">
        <v>364</v>
      </c>
      <c r="F72" s="28">
        <v>145</v>
      </c>
      <c r="G72" s="29">
        <f t="shared" si="1"/>
        <v>0.39835164835164832</v>
      </c>
      <c r="H72" s="28">
        <v>357</v>
      </c>
      <c r="I72" s="28">
        <v>162</v>
      </c>
      <c r="J72" s="29">
        <f t="shared" si="2"/>
        <v>0.45378151260504201</v>
      </c>
      <c r="K72" s="28">
        <v>379</v>
      </c>
      <c r="L72" s="28">
        <v>177</v>
      </c>
      <c r="M72" s="29">
        <f t="shared" si="3"/>
        <v>0.46701846965699206</v>
      </c>
    </row>
    <row r="73" spans="1:13" x14ac:dyDescent="0.3">
      <c r="A73" s="4" t="s">
        <v>65</v>
      </c>
      <c r="B73" s="28">
        <v>598</v>
      </c>
      <c r="C73" s="28">
        <v>220</v>
      </c>
      <c r="D73" s="29">
        <f t="shared" si="0"/>
        <v>0.36789297658862874</v>
      </c>
      <c r="E73" s="28">
        <v>576</v>
      </c>
      <c r="F73" s="28">
        <v>195</v>
      </c>
      <c r="G73" s="29">
        <f t="shared" si="1"/>
        <v>0.33854166666666669</v>
      </c>
      <c r="H73" s="28">
        <v>590</v>
      </c>
      <c r="I73" s="28">
        <v>238</v>
      </c>
      <c r="J73" s="29">
        <f t="shared" si="2"/>
        <v>0.4033898305084746</v>
      </c>
      <c r="K73" s="28">
        <v>592</v>
      </c>
      <c r="L73" s="28">
        <v>234</v>
      </c>
      <c r="M73" s="29">
        <f t="shared" si="3"/>
        <v>0.39527027027027029</v>
      </c>
    </row>
    <row r="74" spans="1:13" x14ac:dyDescent="0.3">
      <c r="A74" s="4" t="s">
        <v>66</v>
      </c>
      <c r="B74" s="28">
        <v>616</v>
      </c>
      <c r="C74" s="28">
        <v>193</v>
      </c>
      <c r="D74" s="29">
        <f t="shared" si="0"/>
        <v>0.31331168831168832</v>
      </c>
      <c r="E74" s="28">
        <v>646</v>
      </c>
      <c r="F74" s="28">
        <v>204</v>
      </c>
      <c r="G74" s="29">
        <f t="shared" si="1"/>
        <v>0.31578947368421051</v>
      </c>
      <c r="H74" s="28">
        <v>658</v>
      </c>
      <c r="I74" s="28">
        <v>265</v>
      </c>
      <c r="J74" s="29">
        <f t="shared" si="2"/>
        <v>0.40273556231003038</v>
      </c>
      <c r="K74" s="28">
        <v>711</v>
      </c>
      <c r="L74" s="28">
        <v>329</v>
      </c>
      <c r="M74" s="29">
        <f t="shared" si="3"/>
        <v>0.46272855133614627</v>
      </c>
    </row>
    <row r="75" spans="1:13" x14ac:dyDescent="0.3">
      <c r="A75" s="3" t="s">
        <v>67</v>
      </c>
      <c r="B75" s="27">
        <v>5641</v>
      </c>
      <c r="C75" s="27">
        <v>1395</v>
      </c>
      <c r="D75" s="26">
        <f t="shared" si="0"/>
        <v>0.24729657862081192</v>
      </c>
      <c r="E75" s="27">
        <v>6063</v>
      </c>
      <c r="F75" s="27">
        <v>1867</v>
      </c>
      <c r="G75" s="26">
        <f t="shared" si="1"/>
        <v>0.30793336632030349</v>
      </c>
      <c r="H75" s="27">
        <v>6412</v>
      </c>
      <c r="I75" s="27">
        <v>2228</v>
      </c>
      <c r="J75" s="26">
        <f t="shared" si="2"/>
        <v>0.34747348721147847</v>
      </c>
      <c r="K75" s="27">
        <v>6741</v>
      </c>
      <c r="L75" s="27">
        <v>2575</v>
      </c>
      <c r="M75" s="26">
        <f t="shared" si="3"/>
        <v>0.38199080255155021</v>
      </c>
    </row>
    <row r="76" spans="1:13" x14ac:dyDescent="0.3">
      <c r="A76" s="4" t="s">
        <v>68</v>
      </c>
      <c r="B76" s="28">
        <v>512</v>
      </c>
      <c r="C76" s="28">
        <v>132</v>
      </c>
      <c r="D76" s="29">
        <f t="shared" ref="D76:D100" si="4">(C76/B76)</f>
        <v>0.2578125</v>
      </c>
      <c r="E76" s="28">
        <v>572</v>
      </c>
      <c r="F76" s="28">
        <v>217</v>
      </c>
      <c r="G76" s="29">
        <f t="shared" ref="G76:G100" si="5">(F76/E76)</f>
        <v>0.37937062937062938</v>
      </c>
      <c r="H76" s="28">
        <v>595</v>
      </c>
      <c r="I76" s="28">
        <v>257</v>
      </c>
      <c r="J76" s="29">
        <f t="shared" ref="J76:J100" si="6">(I76/H76)</f>
        <v>0.43193277310924372</v>
      </c>
      <c r="K76" s="28">
        <v>652</v>
      </c>
      <c r="L76" s="28">
        <v>287</v>
      </c>
      <c r="M76" s="29">
        <f t="shared" ref="M76:M100" si="7">(L76/K76)</f>
        <v>0.44018404907975461</v>
      </c>
    </row>
    <row r="77" spans="1:13" x14ac:dyDescent="0.3">
      <c r="A77" s="4" t="s">
        <v>69</v>
      </c>
      <c r="B77" s="28">
        <v>1651</v>
      </c>
      <c r="C77" s="28">
        <v>426</v>
      </c>
      <c r="D77" s="29">
        <f t="shared" si="4"/>
        <v>0.25802543912780135</v>
      </c>
      <c r="E77" s="28">
        <v>1781</v>
      </c>
      <c r="F77" s="28">
        <v>567</v>
      </c>
      <c r="G77" s="29">
        <f t="shared" si="5"/>
        <v>0.31836047164514319</v>
      </c>
      <c r="H77" s="28">
        <v>1813</v>
      </c>
      <c r="I77" s="28">
        <v>607</v>
      </c>
      <c r="J77" s="29">
        <f t="shared" si="6"/>
        <v>0.33480419194704908</v>
      </c>
      <c r="K77" s="28">
        <v>1979</v>
      </c>
      <c r="L77" s="28">
        <v>789</v>
      </c>
      <c r="M77" s="29">
        <f t="shared" si="7"/>
        <v>0.39868620515411823</v>
      </c>
    </row>
    <row r="78" spans="1:13" x14ac:dyDescent="0.3">
      <c r="A78" s="4" t="s">
        <v>70</v>
      </c>
      <c r="B78" s="28">
        <v>1241</v>
      </c>
      <c r="C78" s="28">
        <v>256</v>
      </c>
      <c r="D78" s="29">
        <f t="shared" si="4"/>
        <v>0.20628525382755841</v>
      </c>
      <c r="E78" s="28">
        <v>1278</v>
      </c>
      <c r="F78" s="28">
        <v>318</v>
      </c>
      <c r="G78" s="29">
        <f t="shared" si="5"/>
        <v>0.24882629107981222</v>
      </c>
      <c r="H78" s="28">
        <v>1356</v>
      </c>
      <c r="I78" s="28">
        <v>423</v>
      </c>
      <c r="J78" s="29">
        <f t="shared" si="6"/>
        <v>0.31194690265486724</v>
      </c>
      <c r="K78" s="28">
        <v>1523</v>
      </c>
      <c r="L78" s="28">
        <v>523</v>
      </c>
      <c r="M78" s="29">
        <f t="shared" si="7"/>
        <v>0.34340118187787261</v>
      </c>
    </row>
    <row r="79" spans="1:13" x14ac:dyDescent="0.3">
      <c r="A79" s="4" t="s">
        <v>71</v>
      </c>
      <c r="B79" s="28">
        <v>522</v>
      </c>
      <c r="C79" s="28">
        <v>116</v>
      </c>
      <c r="D79" s="29">
        <f t="shared" si="4"/>
        <v>0.22222222222222221</v>
      </c>
      <c r="E79" s="28">
        <v>588</v>
      </c>
      <c r="F79" s="28">
        <v>168</v>
      </c>
      <c r="G79" s="29">
        <f t="shared" si="5"/>
        <v>0.2857142857142857</v>
      </c>
      <c r="H79" s="28">
        <v>569</v>
      </c>
      <c r="I79" s="28">
        <v>159</v>
      </c>
      <c r="J79" s="29">
        <f t="shared" si="6"/>
        <v>0.27943760984182775</v>
      </c>
      <c r="K79" s="28">
        <v>588</v>
      </c>
      <c r="L79" s="28">
        <v>176</v>
      </c>
      <c r="M79" s="29">
        <f t="shared" si="7"/>
        <v>0.29931972789115646</v>
      </c>
    </row>
    <row r="80" spans="1:13" x14ac:dyDescent="0.3">
      <c r="A80" s="4" t="s">
        <v>72</v>
      </c>
      <c r="B80" s="28">
        <v>711</v>
      </c>
      <c r="C80" s="28">
        <v>228</v>
      </c>
      <c r="D80" s="29">
        <f t="shared" si="4"/>
        <v>0.32067510548523209</v>
      </c>
      <c r="E80" s="28">
        <v>750</v>
      </c>
      <c r="F80" s="28">
        <v>289</v>
      </c>
      <c r="G80" s="29">
        <f t="shared" si="5"/>
        <v>0.38533333333333336</v>
      </c>
      <c r="H80" s="28">
        <v>820</v>
      </c>
      <c r="I80" s="28">
        <v>347</v>
      </c>
      <c r="J80" s="29">
        <f t="shared" si="6"/>
        <v>0.42317073170731706</v>
      </c>
      <c r="K80" s="28">
        <v>811</v>
      </c>
      <c r="L80" s="28">
        <v>337</v>
      </c>
      <c r="M80" s="29">
        <f t="shared" si="7"/>
        <v>0.41553637484586931</v>
      </c>
    </row>
    <row r="81" spans="1:13" x14ac:dyDescent="0.3">
      <c r="A81" s="4" t="s">
        <v>73</v>
      </c>
      <c r="B81" s="28">
        <v>440</v>
      </c>
      <c r="C81" s="28">
        <v>117</v>
      </c>
      <c r="D81" s="29">
        <f t="shared" si="4"/>
        <v>0.26590909090909093</v>
      </c>
      <c r="E81" s="28">
        <v>476</v>
      </c>
      <c r="F81" s="28">
        <v>156</v>
      </c>
      <c r="G81" s="29">
        <f t="shared" si="5"/>
        <v>0.32773109243697479</v>
      </c>
      <c r="H81" s="28">
        <v>549</v>
      </c>
      <c r="I81" s="28">
        <v>200</v>
      </c>
      <c r="J81" s="29">
        <f t="shared" si="6"/>
        <v>0.36429872495446264</v>
      </c>
      <c r="K81" s="28">
        <v>550</v>
      </c>
      <c r="L81" s="28">
        <v>246</v>
      </c>
      <c r="M81" s="29">
        <f t="shared" si="7"/>
        <v>0.44727272727272727</v>
      </c>
    </row>
    <row r="82" spans="1:13" x14ac:dyDescent="0.3">
      <c r="A82" s="4" t="s">
        <v>74</v>
      </c>
      <c r="B82" s="28">
        <v>564</v>
      </c>
      <c r="C82" s="28">
        <v>120</v>
      </c>
      <c r="D82" s="29">
        <f t="shared" si="4"/>
        <v>0.21276595744680851</v>
      </c>
      <c r="E82" s="28">
        <v>618</v>
      </c>
      <c r="F82" s="28">
        <v>152</v>
      </c>
      <c r="G82" s="29">
        <f t="shared" si="5"/>
        <v>0.2459546925566343</v>
      </c>
      <c r="H82" s="28">
        <v>710</v>
      </c>
      <c r="I82" s="28">
        <v>235</v>
      </c>
      <c r="J82" s="29">
        <f t="shared" si="6"/>
        <v>0.33098591549295775</v>
      </c>
      <c r="K82" s="28">
        <v>638</v>
      </c>
      <c r="L82" s="28">
        <v>217</v>
      </c>
      <c r="M82" s="29">
        <f t="shared" si="7"/>
        <v>0.34012539184952978</v>
      </c>
    </row>
    <row r="83" spans="1:13" x14ac:dyDescent="0.3">
      <c r="A83" s="3" t="s">
        <v>75</v>
      </c>
      <c r="B83" s="27">
        <v>3161</v>
      </c>
      <c r="C83" s="27">
        <v>1133</v>
      </c>
      <c r="D83" s="26">
        <f t="shared" si="4"/>
        <v>0.35843087630496678</v>
      </c>
      <c r="E83" s="27">
        <v>3321</v>
      </c>
      <c r="F83" s="27">
        <v>1372</v>
      </c>
      <c r="G83" s="26">
        <f t="shared" si="5"/>
        <v>0.41312857573020173</v>
      </c>
      <c r="H83" s="27">
        <v>3569</v>
      </c>
      <c r="I83" s="27">
        <v>1587</v>
      </c>
      <c r="J83" s="26">
        <f t="shared" si="6"/>
        <v>0.44466237041188006</v>
      </c>
      <c r="K83" s="27">
        <v>3601</v>
      </c>
      <c r="L83" s="27">
        <v>1666</v>
      </c>
      <c r="M83" s="26">
        <f t="shared" si="7"/>
        <v>0.46264926409330742</v>
      </c>
    </row>
    <row r="84" spans="1:13" x14ac:dyDescent="0.3">
      <c r="A84" s="4" t="s">
        <v>76</v>
      </c>
      <c r="B84" s="28">
        <v>180</v>
      </c>
      <c r="C84" s="28">
        <v>65</v>
      </c>
      <c r="D84" s="29">
        <f t="shared" si="4"/>
        <v>0.3611111111111111</v>
      </c>
      <c r="E84" s="28">
        <v>178</v>
      </c>
      <c r="F84" s="28">
        <v>61</v>
      </c>
      <c r="G84" s="29">
        <f t="shared" si="5"/>
        <v>0.34269662921348315</v>
      </c>
      <c r="H84" s="28">
        <v>220</v>
      </c>
      <c r="I84" s="28">
        <v>83</v>
      </c>
      <c r="J84" s="29">
        <f t="shared" si="6"/>
        <v>0.37727272727272726</v>
      </c>
      <c r="K84" s="28">
        <v>188</v>
      </c>
      <c r="L84" s="28">
        <v>73</v>
      </c>
      <c r="M84" s="29">
        <f t="shared" si="7"/>
        <v>0.38829787234042551</v>
      </c>
    </row>
    <row r="85" spans="1:13" x14ac:dyDescent="0.3">
      <c r="A85" s="4" t="s">
        <v>77</v>
      </c>
      <c r="B85" s="28">
        <v>1183</v>
      </c>
      <c r="C85" s="28">
        <v>445</v>
      </c>
      <c r="D85" s="29">
        <f t="shared" si="4"/>
        <v>0.37616229923922234</v>
      </c>
      <c r="E85" s="28">
        <v>1256</v>
      </c>
      <c r="F85" s="28">
        <v>535</v>
      </c>
      <c r="G85" s="29">
        <f t="shared" si="5"/>
        <v>0.42595541401273884</v>
      </c>
      <c r="H85" s="28">
        <v>1331</v>
      </c>
      <c r="I85" s="28">
        <v>612</v>
      </c>
      <c r="J85" s="29">
        <f t="shared" si="6"/>
        <v>0.45980465815176558</v>
      </c>
      <c r="K85" s="28">
        <v>1384</v>
      </c>
      <c r="L85" s="28">
        <v>691</v>
      </c>
      <c r="M85" s="29">
        <f t="shared" si="7"/>
        <v>0.49927745664739887</v>
      </c>
    </row>
    <row r="86" spans="1:13" x14ac:dyDescent="0.3">
      <c r="A86" s="4" t="s">
        <v>78</v>
      </c>
      <c r="B86" s="28">
        <v>522</v>
      </c>
      <c r="C86" s="28">
        <v>179</v>
      </c>
      <c r="D86" s="29">
        <f t="shared" si="4"/>
        <v>0.34291187739463602</v>
      </c>
      <c r="E86" s="28">
        <v>580</v>
      </c>
      <c r="F86" s="28">
        <v>212</v>
      </c>
      <c r="G86" s="29">
        <f t="shared" si="5"/>
        <v>0.36551724137931035</v>
      </c>
      <c r="H86" s="28">
        <v>640</v>
      </c>
      <c r="I86" s="28">
        <v>285</v>
      </c>
      <c r="J86" s="29">
        <f t="shared" si="6"/>
        <v>0.4453125</v>
      </c>
      <c r="K86" s="28">
        <v>683</v>
      </c>
      <c r="L86" s="28">
        <v>274</v>
      </c>
      <c r="M86" s="29">
        <f t="shared" si="7"/>
        <v>0.40117130307467058</v>
      </c>
    </row>
    <row r="87" spans="1:13" x14ac:dyDescent="0.3">
      <c r="A87" s="4" t="s">
        <v>79</v>
      </c>
      <c r="B87" s="28">
        <v>666</v>
      </c>
      <c r="C87" s="28">
        <v>302</v>
      </c>
      <c r="D87" s="29">
        <f t="shared" si="4"/>
        <v>0.45345345345345345</v>
      </c>
      <c r="E87" s="28">
        <v>669</v>
      </c>
      <c r="F87" s="28">
        <v>353</v>
      </c>
      <c r="G87" s="29">
        <f t="shared" si="5"/>
        <v>0.52765321375186847</v>
      </c>
      <c r="H87" s="28">
        <v>702</v>
      </c>
      <c r="I87" s="28">
        <v>380</v>
      </c>
      <c r="J87" s="29">
        <f t="shared" si="6"/>
        <v>0.54131054131054135</v>
      </c>
      <c r="K87" s="28">
        <v>694</v>
      </c>
      <c r="L87" s="28">
        <v>403</v>
      </c>
      <c r="M87" s="29">
        <f t="shared" si="7"/>
        <v>0.5806916426512968</v>
      </c>
    </row>
    <row r="88" spans="1:13" x14ac:dyDescent="0.3">
      <c r="A88" s="4" t="s">
        <v>80</v>
      </c>
      <c r="B88" s="28">
        <v>610</v>
      </c>
      <c r="C88" s="28">
        <v>142</v>
      </c>
      <c r="D88" s="29">
        <f t="shared" si="4"/>
        <v>0.23278688524590163</v>
      </c>
      <c r="E88" s="28">
        <v>638</v>
      </c>
      <c r="F88" s="28">
        <v>211</v>
      </c>
      <c r="G88" s="29">
        <f t="shared" si="5"/>
        <v>0.33072100313479624</v>
      </c>
      <c r="H88" s="28">
        <v>676</v>
      </c>
      <c r="I88" s="28">
        <v>227</v>
      </c>
      <c r="J88" s="29">
        <f t="shared" si="6"/>
        <v>0.33579881656804733</v>
      </c>
      <c r="K88" s="28">
        <v>652</v>
      </c>
      <c r="L88" s="28">
        <v>225</v>
      </c>
      <c r="M88" s="29">
        <f t="shared" si="7"/>
        <v>0.34509202453987731</v>
      </c>
    </row>
    <row r="89" spans="1:13" x14ac:dyDescent="0.3">
      <c r="A89" s="3" t="s">
        <v>81</v>
      </c>
      <c r="B89" s="27">
        <v>2927</v>
      </c>
      <c r="C89" s="27">
        <v>620</v>
      </c>
      <c r="D89" s="26">
        <f t="shared" si="4"/>
        <v>0.2118209771096686</v>
      </c>
      <c r="E89" s="27">
        <v>2937</v>
      </c>
      <c r="F89" s="27">
        <v>764</v>
      </c>
      <c r="G89" s="26">
        <f t="shared" si="5"/>
        <v>0.26012938372488936</v>
      </c>
      <c r="H89" s="27">
        <v>3301</v>
      </c>
      <c r="I89" s="27">
        <v>934</v>
      </c>
      <c r="J89" s="26">
        <f t="shared" si="6"/>
        <v>0.28294456225386244</v>
      </c>
      <c r="K89" s="27">
        <v>3231</v>
      </c>
      <c r="L89" s="27">
        <v>930</v>
      </c>
      <c r="M89" s="26">
        <f t="shared" si="7"/>
        <v>0.28783658310120708</v>
      </c>
    </row>
    <row r="90" spans="1:13" x14ac:dyDescent="0.3">
      <c r="A90" s="4" t="s">
        <v>82</v>
      </c>
      <c r="B90" s="28">
        <v>515</v>
      </c>
      <c r="C90" s="28">
        <v>103</v>
      </c>
      <c r="D90" s="29">
        <f t="shared" si="4"/>
        <v>0.2</v>
      </c>
      <c r="E90" s="28">
        <v>541</v>
      </c>
      <c r="F90" s="28">
        <v>133</v>
      </c>
      <c r="G90" s="29">
        <f t="shared" si="5"/>
        <v>0.24584103512014788</v>
      </c>
      <c r="H90" s="28">
        <v>601</v>
      </c>
      <c r="I90" s="28">
        <v>165</v>
      </c>
      <c r="J90" s="29">
        <f t="shared" si="6"/>
        <v>0.27454242928452577</v>
      </c>
      <c r="K90" s="28">
        <v>592</v>
      </c>
      <c r="L90" s="28">
        <v>176</v>
      </c>
      <c r="M90" s="29">
        <f t="shared" si="7"/>
        <v>0.29729729729729731</v>
      </c>
    </row>
    <row r="91" spans="1:13" x14ac:dyDescent="0.3">
      <c r="A91" s="4" t="s">
        <v>83</v>
      </c>
      <c r="B91" s="28">
        <v>668</v>
      </c>
      <c r="C91" s="28">
        <v>155</v>
      </c>
      <c r="D91" s="29">
        <f t="shared" si="4"/>
        <v>0.23203592814371257</v>
      </c>
      <c r="E91" s="28">
        <v>710</v>
      </c>
      <c r="F91" s="28">
        <v>196</v>
      </c>
      <c r="G91" s="29">
        <f t="shared" si="5"/>
        <v>0.27605633802816903</v>
      </c>
      <c r="H91" s="28">
        <v>784</v>
      </c>
      <c r="I91" s="28">
        <v>260</v>
      </c>
      <c r="J91" s="29">
        <f t="shared" si="6"/>
        <v>0.33163265306122447</v>
      </c>
      <c r="K91" s="28">
        <v>759</v>
      </c>
      <c r="L91" s="28">
        <v>235</v>
      </c>
      <c r="M91" s="29">
        <f t="shared" si="7"/>
        <v>0.30961791831357049</v>
      </c>
    </row>
    <row r="92" spans="1:13" x14ac:dyDescent="0.3">
      <c r="A92" s="4" t="s">
        <v>84</v>
      </c>
      <c r="B92" s="28">
        <v>752</v>
      </c>
      <c r="C92" s="28">
        <v>84</v>
      </c>
      <c r="D92" s="29">
        <f t="shared" si="4"/>
        <v>0.11170212765957446</v>
      </c>
      <c r="E92" s="28">
        <v>713</v>
      </c>
      <c r="F92" s="28">
        <v>107</v>
      </c>
      <c r="G92" s="29">
        <f t="shared" si="5"/>
        <v>0.15007012622720897</v>
      </c>
      <c r="H92" s="28">
        <v>859</v>
      </c>
      <c r="I92" s="28">
        <v>144</v>
      </c>
      <c r="J92" s="29">
        <f t="shared" si="6"/>
        <v>0.16763678696158324</v>
      </c>
      <c r="K92" s="28">
        <v>793</v>
      </c>
      <c r="L92" s="28">
        <v>146</v>
      </c>
      <c r="M92" s="29">
        <f t="shared" si="7"/>
        <v>0.1841109709962169</v>
      </c>
    </row>
    <row r="93" spans="1:13" x14ac:dyDescent="0.3">
      <c r="A93" s="4" t="s">
        <v>85</v>
      </c>
      <c r="B93" s="28">
        <v>992</v>
      </c>
      <c r="C93" s="28">
        <v>278</v>
      </c>
      <c r="D93" s="29">
        <f t="shared" si="4"/>
        <v>0.28024193548387094</v>
      </c>
      <c r="E93" s="28">
        <v>973</v>
      </c>
      <c r="F93" s="28">
        <v>328</v>
      </c>
      <c r="G93" s="29">
        <f t="shared" si="5"/>
        <v>0.33710174717368963</v>
      </c>
      <c r="H93" s="28">
        <v>1057</v>
      </c>
      <c r="I93" s="28">
        <v>365</v>
      </c>
      <c r="J93" s="29">
        <f t="shared" si="6"/>
        <v>0.34531693472090824</v>
      </c>
      <c r="K93" s="28">
        <v>1087</v>
      </c>
      <c r="L93" s="28">
        <v>373</v>
      </c>
      <c r="M93" s="29">
        <f t="shared" si="7"/>
        <v>0.34314627414903404</v>
      </c>
    </row>
    <row r="94" spans="1:13" x14ac:dyDescent="0.3">
      <c r="A94" s="3" t="s">
        <v>86</v>
      </c>
      <c r="B94" s="27">
        <v>6055</v>
      </c>
      <c r="C94" s="27">
        <v>1569</v>
      </c>
      <c r="D94" s="26">
        <f t="shared" si="4"/>
        <v>0.25912469033856317</v>
      </c>
      <c r="E94" s="27">
        <v>6367</v>
      </c>
      <c r="F94" s="27">
        <v>1946</v>
      </c>
      <c r="G94" s="26">
        <f t="shared" si="5"/>
        <v>0.30563844824878278</v>
      </c>
      <c r="H94" s="27">
        <v>6765</v>
      </c>
      <c r="I94" s="27">
        <v>2267</v>
      </c>
      <c r="J94" s="26">
        <f t="shared" si="6"/>
        <v>0.33510716925351069</v>
      </c>
      <c r="K94" s="27">
        <v>6669</v>
      </c>
      <c r="L94" s="27">
        <v>2381</v>
      </c>
      <c r="M94" s="26">
        <f t="shared" si="7"/>
        <v>0.35702504123556755</v>
      </c>
    </row>
    <row r="95" spans="1:13" x14ac:dyDescent="0.3">
      <c r="A95" s="4" t="s">
        <v>87</v>
      </c>
      <c r="B95" s="28">
        <v>489</v>
      </c>
      <c r="C95" s="28">
        <v>229</v>
      </c>
      <c r="D95" s="29">
        <f t="shared" si="4"/>
        <v>0.46830265848670755</v>
      </c>
      <c r="E95" s="28">
        <v>507</v>
      </c>
      <c r="F95" s="28">
        <v>260</v>
      </c>
      <c r="G95" s="29">
        <f t="shared" si="5"/>
        <v>0.51282051282051277</v>
      </c>
      <c r="H95" s="28">
        <v>564</v>
      </c>
      <c r="I95" s="28">
        <v>303</v>
      </c>
      <c r="J95" s="29">
        <f t="shared" si="6"/>
        <v>0.53723404255319152</v>
      </c>
      <c r="K95" s="28">
        <v>508</v>
      </c>
      <c r="L95" s="28">
        <v>288</v>
      </c>
      <c r="M95" s="29">
        <f t="shared" si="7"/>
        <v>0.56692913385826771</v>
      </c>
    </row>
    <row r="96" spans="1:13" x14ac:dyDescent="0.3">
      <c r="A96" s="4" t="s">
        <v>88</v>
      </c>
      <c r="B96" s="28">
        <v>1061</v>
      </c>
      <c r="C96" s="28">
        <v>199</v>
      </c>
      <c r="D96" s="29">
        <f t="shared" si="4"/>
        <v>0.1875589066918002</v>
      </c>
      <c r="E96" s="28">
        <v>1139</v>
      </c>
      <c r="F96" s="28">
        <v>258</v>
      </c>
      <c r="G96" s="29">
        <f t="shared" si="5"/>
        <v>0.22651448639157157</v>
      </c>
      <c r="H96" s="28">
        <v>1249</v>
      </c>
      <c r="I96" s="28">
        <v>352</v>
      </c>
      <c r="J96" s="29">
        <f t="shared" si="6"/>
        <v>0.28182546036829464</v>
      </c>
      <c r="K96" s="28">
        <v>1223</v>
      </c>
      <c r="L96" s="28">
        <v>343</v>
      </c>
      <c r="M96" s="29">
        <f t="shared" si="7"/>
        <v>0.28045789043336061</v>
      </c>
    </row>
    <row r="97" spans="1:13" x14ac:dyDescent="0.3">
      <c r="A97" s="4" t="s">
        <v>89</v>
      </c>
      <c r="B97" s="28">
        <v>1164</v>
      </c>
      <c r="C97" s="28">
        <v>261</v>
      </c>
      <c r="D97" s="29">
        <f t="shared" si="4"/>
        <v>0.22422680412371135</v>
      </c>
      <c r="E97" s="28">
        <v>1229</v>
      </c>
      <c r="F97" s="28">
        <v>334</v>
      </c>
      <c r="G97" s="29">
        <f t="shared" si="5"/>
        <v>0.27176566314076483</v>
      </c>
      <c r="H97" s="28">
        <v>1329</v>
      </c>
      <c r="I97" s="28">
        <v>343</v>
      </c>
      <c r="J97" s="29">
        <f t="shared" si="6"/>
        <v>0.25808878856282919</v>
      </c>
      <c r="K97" s="28">
        <v>1273</v>
      </c>
      <c r="L97" s="28">
        <v>406</v>
      </c>
      <c r="M97" s="29">
        <f t="shared" si="7"/>
        <v>0.31893165750196384</v>
      </c>
    </row>
    <row r="98" spans="1:13" x14ac:dyDescent="0.3">
      <c r="A98" s="4" t="s">
        <v>90</v>
      </c>
      <c r="B98" s="28">
        <v>808</v>
      </c>
      <c r="C98" s="28">
        <v>204</v>
      </c>
      <c r="D98" s="29">
        <f t="shared" si="4"/>
        <v>0.25247524752475248</v>
      </c>
      <c r="E98" s="28">
        <v>839</v>
      </c>
      <c r="F98" s="28">
        <v>235</v>
      </c>
      <c r="G98" s="29">
        <f t="shared" si="5"/>
        <v>0.28009535160905841</v>
      </c>
      <c r="H98" s="28">
        <v>874</v>
      </c>
      <c r="I98" s="28">
        <v>270</v>
      </c>
      <c r="J98" s="29">
        <f t="shared" si="6"/>
        <v>0.30892448512585813</v>
      </c>
      <c r="K98" s="28">
        <v>862</v>
      </c>
      <c r="L98" s="28">
        <v>305</v>
      </c>
      <c r="M98" s="29">
        <f t="shared" si="7"/>
        <v>0.35382830626450118</v>
      </c>
    </row>
    <row r="99" spans="1:13" x14ac:dyDescent="0.3">
      <c r="A99" s="4" t="s">
        <v>91</v>
      </c>
      <c r="B99" s="28">
        <v>905</v>
      </c>
      <c r="C99" s="28">
        <v>328</v>
      </c>
      <c r="D99" s="29">
        <f t="shared" si="4"/>
        <v>0.36243093922651931</v>
      </c>
      <c r="E99" s="28">
        <v>988</v>
      </c>
      <c r="F99" s="28">
        <v>406</v>
      </c>
      <c r="G99" s="29">
        <f t="shared" si="5"/>
        <v>0.41093117408906882</v>
      </c>
      <c r="H99" s="28">
        <v>1030</v>
      </c>
      <c r="I99" s="28">
        <v>476</v>
      </c>
      <c r="J99" s="29">
        <f t="shared" si="6"/>
        <v>0.46213592233009709</v>
      </c>
      <c r="K99" s="28">
        <v>1053</v>
      </c>
      <c r="L99" s="28">
        <v>442</v>
      </c>
      <c r="M99" s="29">
        <f t="shared" si="7"/>
        <v>0.41975308641975306</v>
      </c>
    </row>
    <row r="100" spans="1:13" x14ac:dyDescent="0.3">
      <c r="A100" s="4" t="s">
        <v>92</v>
      </c>
      <c r="B100" s="28">
        <v>1628</v>
      </c>
      <c r="C100" s="28">
        <v>348</v>
      </c>
      <c r="D100" s="29">
        <f t="shared" si="4"/>
        <v>0.21375921375921375</v>
      </c>
      <c r="E100" s="28">
        <v>1665</v>
      </c>
      <c r="F100" s="28">
        <v>453</v>
      </c>
      <c r="G100" s="29">
        <f t="shared" si="5"/>
        <v>0.27207207207207207</v>
      </c>
      <c r="H100" s="28">
        <v>1719</v>
      </c>
      <c r="I100" s="28">
        <v>523</v>
      </c>
      <c r="J100" s="29">
        <f t="shared" si="6"/>
        <v>0.30424665503199533</v>
      </c>
      <c r="K100" s="28">
        <v>1750</v>
      </c>
      <c r="L100" s="28">
        <v>597</v>
      </c>
      <c r="M100" s="29">
        <f t="shared" si="7"/>
        <v>0.34114285714285714</v>
      </c>
    </row>
    <row r="101" spans="1:13" x14ac:dyDescent="0.3">
      <c r="A101" s="4" t="s">
        <v>96</v>
      </c>
      <c r="B101" s="33" t="s">
        <v>97</v>
      </c>
      <c r="C101" s="33">
        <v>29</v>
      </c>
      <c r="D101" s="34" t="str">
        <f>IFERROR(C101/B101,"-")</f>
        <v>-</v>
      </c>
      <c r="E101" s="33" t="s">
        <v>97</v>
      </c>
      <c r="F101" s="33">
        <v>35</v>
      </c>
      <c r="G101" s="34" t="str">
        <f>IFERROR(F101/E101,"-")</f>
        <v>-</v>
      </c>
      <c r="H101" s="34" t="str">
        <f>IFERROR(G101/F101,"-")</f>
        <v>-</v>
      </c>
      <c r="I101" s="33">
        <v>56</v>
      </c>
      <c r="J101" s="34" t="str">
        <f>IFERROR(I101/H101,"-")</f>
        <v>-</v>
      </c>
      <c r="K101" s="34" t="str">
        <f>IFERROR(J101/I101,"-")</f>
        <v>-</v>
      </c>
      <c r="L101" s="33">
        <v>70</v>
      </c>
      <c r="M101" s="34" t="str">
        <f>IFERROR(L101/K101,"-")</f>
        <v>-</v>
      </c>
    </row>
    <row r="102" spans="1:13" x14ac:dyDescent="0.3">
      <c r="F102" s="75"/>
    </row>
  </sheetData>
  <mergeCells count="18">
    <mergeCell ref="E9:E10"/>
    <mergeCell ref="B7:D7"/>
    <mergeCell ref="E7:G7"/>
    <mergeCell ref="L9:L10"/>
    <mergeCell ref="M9:M10"/>
    <mergeCell ref="F9:F10"/>
    <mergeCell ref="G9:G10"/>
    <mergeCell ref="H9:H10"/>
    <mergeCell ref="I9:I10"/>
    <mergeCell ref="J9:J10"/>
    <mergeCell ref="K9:K10"/>
    <mergeCell ref="H7:J7"/>
    <mergeCell ref="K7:M7"/>
    <mergeCell ref="A9:A10"/>
    <mergeCell ref="A7:A8"/>
    <mergeCell ref="C9:C10"/>
    <mergeCell ref="B9:B10"/>
    <mergeCell ref="D9:D10"/>
  </mergeCells>
  <phoneticPr fontId="11" type="noConversion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25F25-8217-4EE0-A65E-8A3A91E563AF}">
  <dimension ref="A1:J101"/>
  <sheetViews>
    <sheetView zoomScale="85" zoomScaleNormal="85" workbookViewId="0">
      <selection activeCell="A6" sqref="A6"/>
    </sheetView>
  </sheetViews>
  <sheetFormatPr defaultRowHeight="14.4" x14ac:dyDescent="0.3"/>
  <cols>
    <col min="1" max="1" width="20.109375" style="1" customWidth="1"/>
    <col min="2" max="10" width="22.6640625" style="25" customWidth="1"/>
  </cols>
  <sheetData>
    <row r="1" spans="1:10" x14ac:dyDescent="0.3">
      <c r="A1" s="18" t="s">
        <v>291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3">
      <c r="A2" s="36" t="s">
        <v>297</v>
      </c>
    </row>
    <row r="3" spans="1:10" x14ac:dyDescent="0.3">
      <c r="A3" s="10"/>
    </row>
    <row r="4" spans="1:10" x14ac:dyDescent="0.3">
      <c r="A4" s="8" t="s">
        <v>98</v>
      </c>
    </row>
    <row r="5" spans="1:10" x14ac:dyDescent="0.3">
      <c r="A5" s="8" t="s">
        <v>99</v>
      </c>
    </row>
    <row r="6" spans="1:10" x14ac:dyDescent="0.3">
      <c r="A6" s="8"/>
    </row>
    <row r="7" spans="1:10" x14ac:dyDescent="0.3">
      <c r="A7" s="101" t="s">
        <v>0</v>
      </c>
      <c r="B7" s="98" t="s">
        <v>130</v>
      </c>
      <c r="C7" s="99"/>
      <c r="D7" s="100"/>
      <c r="E7" s="98" t="s">
        <v>131</v>
      </c>
      <c r="F7" s="99"/>
      <c r="G7" s="100"/>
      <c r="H7" s="98" t="s">
        <v>132</v>
      </c>
      <c r="I7" s="99"/>
      <c r="J7" s="100"/>
    </row>
    <row r="8" spans="1:10" ht="39.6" x14ac:dyDescent="0.3">
      <c r="A8" s="102"/>
      <c r="B8" s="23" t="s">
        <v>1</v>
      </c>
      <c r="C8" s="6" t="s">
        <v>94</v>
      </c>
      <c r="D8" s="6" t="s">
        <v>95</v>
      </c>
      <c r="E8" s="23" t="s">
        <v>1</v>
      </c>
      <c r="F8" s="6" t="s">
        <v>94</v>
      </c>
      <c r="G8" s="6" t="s">
        <v>95</v>
      </c>
      <c r="H8" s="23" t="s">
        <v>1</v>
      </c>
      <c r="I8" s="6" t="s">
        <v>94</v>
      </c>
      <c r="J8" s="6" t="s">
        <v>95</v>
      </c>
    </row>
    <row r="9" spans="1:10" x14ac:dyDescent="0.3">
      <c r="A9" s="103" t="s">
        <v>2</v>
      </c>
      <c r="B9" s="105">
        <v>112633</v>
      </c>
      <c r="C9" s="105">
        <v>8600</v>
      </c>
      <c r="D9" s="107">
        <f>C9/B9</f>
        <v>7.6354176839824914E-2</v>
      </c>
      <c r="E9" s="105">
        <v>110631</v>
      </c>
      <c r="F9" s="105">
        <v>72889</v>
      </c>
      <c r="G9" s="107">
        <f>F9/E9</f>
        <v>0.65884788169681197</v>
      </c>
      <c r="H9" s="105">
        <v>112197</v>
      </c>
      <c r="I9" s="105">
        <v>79440</v>
      </c>
      <c r="J9" s="107">
        <f>I9/H9</f>
        <v>0.70804032193374156</v>
      </c>
    </row>
    <row r="10" spans="1:10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</row>
    <row r="11" spans="1:10" x14ac:dyDescent="0.3">
      <c r="A11" s="2" t="s">
        <v>3</v>
      </c>
      <c r="B11" s="21">
        <v>14977</v>
      </c>
      <c r="C11" s="21">
        <v>1193</v>
      </c>
      <c r="D11" s="26">
        <f>(C11/B11)</f>
        <v>7.9655471723309071E-2</v>
      </c>
      <c r="E11" s="21">
        <v>14780</v>
      </c>
      <c r="F11" s="21">
        <v>9768</v>
      </c>
      <c r="G11" s="26">
        <f>(F11/E11)</f>
        <v>0.66089309878213798</v>
      </c>
      <c r="H11" s="21">
        <v>15199</v>
      </c>
      <c r="I11" s="21">
        <v>11206</v>
      </c>
      <c r="J11" s="26">
        <f>(I11/H11)</f>
        <v>0.73728534772024479</v>
      </c>
    </row>
    <row r="12" spans="1:10" x14ac:dyDescent="0.3">
      <c r="A12" s="3" t="s">
        <v>4</v>
      </c>
      <c r="B12" s="27">
        <v>14891</v>
      </c>
      <c r="C12" s="27">
        <v>1216</v>
      </c>
      <c r="D12" s="26">
        <f t="shared" ref="D12:D75" si="0">(C12/B12)</f>
        <v>8.1660063125377741E-2</v>
      </c>
      <c r="E12" s="27">
        <v>14478</v>
      </c>
      <c r="F12" s="27">
        <v>10091</v>
      </c>
      <c r="G12" s="26">
        <f t="shared" ref="G12:G75" si="1">(F12/E12)</f>
        <v>0.69698853432794583</v>
      </c>
      <c r="H12" s="27">
        <v>15171</v>
      </c>
      <c r="I12" s="27">
        <v>11312</v>
      </c>
      <c r="J12" s="26">
        <f t="shared" ref="J12:J75" si="2">(I12/H12)</f>
        <v>0.74563311581306435</v>
      </c>
    </row>
    <row r="13" spans="1:10" x14ac:dyDescent="0.3">
      <c r="A13" s="4" t="s">
        <v>5</v>
      </c>
      <c r="B13" s="28">
        <v>987</v>
      </c>
      <c r="C13" s="28">
        <v>70</v>
      </c>
      <c r="D13" s="29">
        <f t="shared" si="0"/>
        <v>7.0921985815602842E-2</v>
      </c>
      <c r="E13" s="28">
        <v>948</v>
      </c>
      <c r="F13" s="28">
        <v>629</v>
      </c>
      <c r="G13" s="29">
        <f t="shared" si="1"/>
        <v>0.6635021097046413</v>
      </c>
      <c r="H13" s="28">
        <v>1059</v>
      </c>
      <c r="I13" s="28">
        <v>786</v>
      </c>
      <c r="J13" s="29">
        <f t="shared" si="2"/>
        <v>0.74220963172804533</v>
      </c>
    </row>
    <row r="14" spans="1:10" x14ac:dyDescent="0.3">
      <c r="A14" s="4" t="s">
        <v>6</v>
      </c>
      <c r="B14" s="28">
        <v>1014</v>
      </c>
      <c r="C14" s="28">
        <v>102</v>
      </c>
      <c r="D14" s="29">
        <f t="shared" si="0"/>
        <v>0.10059171597633136</v>
      </c>
      <c r="E14" s="28">
        <v>1026</v>
      </c>
      <c r="F14" s="28">
        <v>786</v>
      </c>
      <c r="G14" s="29">
        <f t="shared" si="1"/>
        <v>0.76608187134502925</v>
      </c>
      <c r="H14" s="28">
        <v>1095</v>
      </c>
      <c r="I14" s="28">
        <v>907</v>
      </c>
      <c r="J14" s="29">
        <f t="shared" si="2"/>
        <v>0.82831050228310499</v>
      </c>
    </row>
    <row r="15" spans="1:10" x14ac:dyDescent="0.3">
      <c r="A15" s="4" t="s">
        <v>7</v>
      </c>
      <c r="B15" s="28">
        <v>1738</v>
      </c>
      <c r="C15" s="28">
        <v>148</v>
      </c>
      <c r="D15" s="29">
        <f t="shared" si="0"/>
        <v>8.5155350978135785E-2</v>
      </c>
      <c r="E15" s="28">
        <v>1653</v>
      </c>
      <c r="F15" s="28">
        <v>1200</v>
      </c>
      <c r="G15" s="29">
        <f t="shared" si="1"/>
        <v>0.72595281306715065</v>
      </c>
      <c r="H15" s="28">
        <v>1674</v>
      </c>
      <c r="I15" s="28">
        <v>1289</v>
      </c>
      <c r="J15" s="29">
        <f t="shared" si="2"/>
        <v>0.7700119474313023</v>
      </c>
    </row>
    <row r="16" spans="1:10" x14ac:dyDescent="0.3">
      <c r="A16" s="4" t="s">
        <v>8</v>
      </c>
      <c r="B16" s="28">
        <v>1184</v>
      </c>
      <c r="C16" s="28">
        <v>77</v>
      </c>
      <c r="D16" s="29">
        <f t="shared" si="0"/>
        <v>6.5033783783783786E-2</v>
      </c>
      <c r="E16" s="28">
        <v>1082</v>
      </c>
      <c r="F16" s="28">
        <v>728</v>
      </c>
      <c r="G16" s="29">
        <f t="shared" si="1"/>
        <v>0.67282809611829941</v>
      </c>
      <c r="H16" s="28">
        <v>1117</v>
      </c>
      <c r="I16" s="28">
        <v>815</v>
      </c>
      <c r="J16" s="29">
        <f t="shared" si="2"/>
        <v>0.72963294538943602</v>
      </c>
    </row>
    <row r="17" spans="1:10" x14ac:dyDescent="0.3">
      <c r="A17" s="4" t="s">
        <v>9</v>
      </c>
      <c r="B17" s="28">
        <v>745</v>
      </c>
      <c r="C17" s="28">
        <v>74</v>
      </c>
      <c r="D17" s="29">
        <f t="shared" si="0"/>
        <v>9.9328859060402688E-2</v>
      </c>
      <c r="E17" s="28">
        <v>771</v>
      </c>
      <c r="F17" s="28">
        <v>572</v>
      </c>
      <c r="G17" s="29">
        <f t="shared" si="1"/>
        <v>0.74189364461738005</v>
      </c>
      <c r="H17" s="28">
        <v>829</v>
      </c>
      <c r="I17" s="28">
        <v>624</v>
      </c>
      <c r="J17" s="29">
        <f t="shared" si="2"/>
        <v>0.75271411338962602</v>
      </c>
    </row>
    <row r="18" spans="1:10" x14ac:dyDescent="0.3">
      <c r="A18" s="4" t="s">
        <v>10</v>
      </c>
      <c r="B18" s="28">
        <v>1160</v>
      </c>
      <c r="C18" s="28">
        <v>105</v>
      </c>
      <c r="D18" s="29">
        <f t="shared" si="0"/>
        <v>9.0517241379310345E-2</v>
      </c>
      <c r="E18" s="28">
        <v>1155</v>
      </c>
      <c r="F18" s="28">
        <v>855</v>
      </c>
      <c r="G18" s="29">
        <f t="shared" si="1"/>
        <v>0.74025974025974028</v>
      </c>
      <c r="H18" s="28">
        <v>1272</v>
      </c>
      <c r="I18" s="28">
        <v>1009</v>
      </c>
      <c r="J18" s="29">
        <f t="shared" si="2"/>
        <v>0.79323899371069184</v>
      </c>
    </row>
    <row r="19" spans="1:10" x14ac:dyDescent="0.3">
      <c r="A19" s="4" t="s">
        <v>11</v>
      </c>
      <c r="B19" s="28">
        <v>1331</v>
      </c>
      <c r="C19" s="28">
        <v>98</v>
      </c>
      <c r="D19" s="29">
        <f t="shared" si="0"/>
        <v>7.3628850488354616E-2</v>
      </c>
      <c r="E19" s="28">
        <v>1404</v>
      </c>
      <c r="F19" s="28">
        <v>983</v>
      </c>
      <c r="G19" s="29">
        <f t="shared" si="1"/>
        <v>0.70014245014245013</v>
      </c>
      <c r="H19" s="28">
        <v>1422</v>
      </c>
      <c r="I19" s="28">
        <v>1078</v>
      </c>
      <c r="J19" s="29">
        <f t="shared" si="2"/>
        <v>0.7580872011251758</v>
      </c>
    </row>
    <row r="20" spans="1:10" x14ac:dyDescent="0.3">
      <c r="A20" s="4" t="s">
        <v>12</v>
      </c>
      <c r="B20" s="28">
        <v>1120</v>
      </c>
      <c r="C20" s="28">
        <v>84</v>
      </c>
      <c r="D20" s="29">
        <f t="shared" si="0"/>
        <v>7.4999999999999997E-2</v>
      </c>
      <c r="E20" s="28">
        <v>1046</v>
      </c>
      <c r="F20" s="28">
        <v>734</v>
      </c>
      <c r="G20" s="29">
        <f t="shared" si="1"/>
        <v>0.70172084130019119</v>
      </c>
      <c r="H20" s="28">
        <v>1132</v>
      </c>
      <c r="I20" s="28">
        <v>842</v>
      </c>
      <c r="J20" s="29">
        <f t="shared" si="2"/>
        <v>0.74381625441696109</v>
      </c>
    </row>
    <row r="21" spans="1:10" x14ac:dyDescent="0.3">
      <c r="A21" s="4" t="s">
        <v>13</v>
      </c>
      <c r="B21" s="28">
        <v>2086</v>
      </c>
      <c r="C21" s="28">
        <v>173</v>
      </c>
      <c r="D21" s="29">
        <f t="shared" si="0"/>
        <v>8.2933844678811125E-2</v>
      </c>
      <c r="E21" s="28">
        <v>2038</v>
      </c>
      <c r="F21" s="28">
        <v>1322</v>
      </c>
      <c r="G21" s="29">
        <f t="shared" si="1"/>
        <v>0.64867517173699707</v>
      </c>
      <c r="H21" s="28">
        <v>2157</v>
      </c>
      <c r="I21" s="28">
        <v>1448</v>
      </c>
      <c r="J21" s="29">
        <f t="shared" si="2"/>
        <v>0.67130273528048212</v>
      </c>
    </row>
    <row r="22" spans="1:10" x14ac:dyDescent="0.3">
      <c r="A22" s="4" t="s">
        <v>14</v>
      </c>
      <c r="B22" s="28">
        <v>1718</v>
      </c>
      <c r="C22" s="28">
        <v>154</v>
      </c>
      <c r="D22" s="29">
        <f t="shared" si="0"/>
        <v>8.9639115250291029E-2</v>
      </c>
      <c r="E22" s="28">
        <v>1690</v>
      </c>
      <c r="F22" s="28">
        <v>1143</v>
      </c>
      <c r="G22" s="29">
        <f t="shared" si="1"/>
        <v>0.67633136094674551</v>
      </c>
      <c r="H22" s="28">
        <v>1627</v>
      </c>
      <c r="I22" s="28">
        <v>1267</v>
      </c>
      <c r="J22" s="29">
        <f t="shared" si="2"/>
        <v>0.77873386601106331</v>
      </c>
    </row>
    <row r="23" spans="1:10" x14ac:dyDescent="0.3">
      <c r="A23" s="4" t="s">
        <v>15</v>
      </c>
      <c r="B23" s="28">
        <v>1250</v>
      </c>
      <c r="C23" s="28">
        <v>81</v>
      </c>
      <c r="D23" s="29">
        <f t="shared" si="0"/>
        <v>6.4799999999999996E-2</v>
      </c>
      <c r="E23" s="28">
        <v>1116</v>
      </c>
      <c r="F23" s="28">
        <v>724</v>
      </c>
      <c r="G23" s="29">
        <f t="shared" si="1"/>
        <v>0.64874551971326166</v>
      </c>
      <c r="H23" s="28">
        <v>1227</v>
      </c>
      <c r="I23" s="28">
        <v>831</v>
      </c>
      <c r="J23" s="29">
        <f t="shared" si="2"/>
        <v>0.6772616136919315</v>
      </c>
    </row>
    <row r="24" spans="1:10" x14ac:dyDescent="0.3">
      <c r="A24" s="4" t="s">
        <v>16</v>
      </c>
      <c r="B24" s="28">
        <v>558</v>
      </c>
      <c r="C24" s="28">
        <v>50</v>
      </c>
      <c r="D24" s="29">
        <f t="shared" si="0"/>
        <v>8.9605734767025089E-2</v>
      </c>
      <c r="E24" s="28">
        <v>549</v>
      </c>
      <c r="F24" s="28">
        <v>415</v>
      </c>
      <c r="G24" s="29">
        <f t="shared" si="1"/>
        <v>0.75591985428051001</v>
      </c>
      <c r="H24" s="28">
        <v>560</v>
      </c>
      <c r="I24" s="28">
        <v>416</v>
      </c>
      <c r="J24" s="29">
        <f t="shared" si="2"/>
        <v>0.74285714285714288</v>
      </c>
    </row>
    <row r="25" spans="1:10" x14ac:dyDescent="0.3">
      <c r="A25" s="3" t="s">
        <v>17</v>
      </c>
      <c r="B25" s="27">
        <v>6686</v>
      </c>
      <c r="C25" s="27">
        <v>534</v>
      </c>
      <c r="D25" s="26">
        <f t="shared" si="0"/>
        <v>7.9868381693090032E-2</v>
      </c>
      <c r="E25" s="27">
        <v>6572</v>
      </c>
      <c r="F25" s="27">
        <v>4551</v>
      </c>
      <c r="G25" s="26">
        <f t="shared" si="1"/>
        <v>0.69248326232501523</v>
      </c>
      <c r="H25" s="27">
        <v>6717</v>
      </c>
      <c r="I25" s="27">
        <v>4937</v>
      </c>
      <c r="J25" s="26">
        <f t="shared" si="2"/>
        <v>0.73500074437993157</v>
      </c>
    </row>
    <row r="26" spans="1:10" x14ac:dyDescent="0.3">
      <c r="A26" s="4" t="s">
        <v>18</v>
      </c>
      <c r="B26" s="28">
        <v>2136</v>
      </c>
      <c r="C26" s="28">
        <v>148</v>
      </c>
      <c r="D26" s="29">
        <f t="shared" si="0"/>
        <v>6.9288389513108617E-2</v>
      </c>
      <c r="E26" s="28">
        <v>2267</v>
      </c>
      <c r="F26" s="28">
        <v>1592</v>
      </c>
      <c r="G26" s="29">
        <f t="shared" si="1"/>
        <v>0.70224966916629905</v>
      </c>
      <c r="H26" s="28">
        <v>2188</v>
      </c>
      <c r="I26" s="28">
        <v>1662</v>
      </c>
      <c r="J26" s="29">
        <f t="shared" si="2"/>
        <v>0.75959780621572215</v>
      </c>
    </row>
    <row r="27" spans="1:10" x14ac:dyDescent="0.3">
      <c r="A27" s="4" t="s">
        <v>19</v>
      </c>
      <c r="B27" s="28">
        <v>631</v>
      </c>
      <c r="C27" s="28">
        <v>35</v>
      </c>
      <c r="D27" s="29">
        <f t="shared" si="0"/>
        <v>5.5467511885895403E-2</v>
      </c>
      <c r="E27" s="28">
        <v>635</v>
      </c>
      <c r="F27" s="28">
        <v>370</v>
      </c>
      <c r="G27" s="29">
        <f t="shared" si="1"/>
        <v>0.58267716535433067</v>
      </c>
      <c r="H27" s="28">
        <v>581</v>
      </c>
      <c r="I27" s="28">
        <v>376</v>
      </c>
      <c r="J27" s="29">
        <f t="shared" si="2"/>
        <v>0.64716006884681587</v>
      </c>
    </row>
    <row r="28" spans="1:10" x14ac:dyDescent="0.3">
      <c r="A28" s="4" t="s">
        <v>20</v>
      </c>
      <c r="B28" s="28">
        <v>950</v>
      </c>
      <c r="C28" s="28">
        <v>95</v>
      </c>
      <c r="D28" s="29">
        <f t="shared" si="0"/>
        <v>0.1</v>
      </c>
      <c r="E28" s="28">
        <v>885</v>
      </c>
      <c r="F28" s="28">
        <v>645</v>
      </c>
      <c r="G28" s="29">
        <f t="shared" si="1"/>
        <v>0.72881355932203384</v>
      </c>
      <c r="H28" s="28">
        <v>909</v>
      </c>
      <c r="I28" s="28">
        <v>708</v>
      </c>
      <c r="J28" s="29">
        <f t="shared" si="2"/>
        <v>0.77887788778877887</v>
      </c>
    </row>
    <row r="29" spans="1:10" x14ac:dyDescent="0.3">
      <c r="A29" s="4" t="s">
        <v>21</v>
      </c>
      <c r="B29" s="28">
        <v>730</v>
      </c>
      <c r="C29" s="28">
        <v>69</v>
      </c>
      <c r="D29" s="29">
        <f t="shared" si="0"/>
        <v>9.452054794520548E-2</v>
      </c>
      <c r="E29" s="28">
        <v>675</v>
      </c>
      <c r="F29" s="28">
        <v>474</v>
      </c>
      <c r="G29" s="29">
        <f t="shared" si="1"/>
        <v>0.70222222222222219</v>
      </c>
      <c r="H29" s="28">
        <v>720</v>
      </c>
      <c r="I29" s="28">
        <v>538</v>
      </c>
      <c r="J29" s="29">
        <f t="shared" si="2"/>
        <v>0.74722222222222223</v>
      </c>
    </row>
    <row r="30" spans="1:10" x14ac:dyDescent="0.3">
      <c r="A30" s="4" t="s">
        <v>22</v>
      </c>
      <c r="B30" s="28">
        <v>518</v>
      </c>
      <c r="C30" s="28">
        <v>46</v>
      </c>
      <c r="D30" s="29">
        <f t="shared" si="0"/>
        <v>8.8803088803088806E-2</v>
      </c>
      <c r="E30" s="28">
        <v>457</v>
      </c>
      <c r="F30" s="28">
        <v>301</v>
      </c>
      <c r="G30" s="29">
        <f t="shared" si="1"/>
        <v>0.65864332603938736</v>
      </c>
      <c r="H30" s="28">
        <v>542</v>
      </c>
      <c r="I30" s="28">
        <v>356</v>
      </c>
      <c r="J30" s="29">
        <f t="shared" si="2"/>
        <v>0.65682656826568264</v>
      </c>
    </row>
    <row r="31" spans="1:10" x14ac:dyDescent="0.3">
      <c r="A31" s="4" t="s">
        <v>23</v>
      </c>
      <c r="B31" s="28">
        <v>690</v>
      </c>
      <c r="C31" s="28">
        <v>52</v>
      </c>
      <c r="D31" s="29">
        <f t="shared" si="0"/>
        <v>7.5362318840579715E-2</v>
      </c>
      <c r="E31" s="28">
        <v>660</v>
      </c>
      <c r="F31" s="28">
        <v>453</v>
      </c>
      <c r="G31" s="29">
        <f t="shared" si="1"/>
        <v>0.6863636363636364</v>
      </c>
      <c r="H31" s="28">
        <v>702</v>
      </c>
      <c r="I31" s="28">
        <v>501</v>
      </c>
      <c r="J31" s="29">
        <f t="shared" si="2"/>
        <v>0.71367521367521369</v>
      </c>
    </row>
    <row r="32" spans="1:10" x14ac:dyDescent="0.3">
      <c r="A32" s="4" t="s">
        <v>24</v>
      </c>
      <c r="B32" s="28">
        <v>1031</v>
      </c>
      <c r="C32" s="28">
        <v>89</v>
      </c>
      <c r="D32" s="29">
        <f t="shared" si="0"/>
        <v>8.6323957322987394E-2</v>
      </c>
      <c r="E32" s="28">
        <v>993</v>
      </c>
      <c r="F32" s="28">
        <v>716</v>
      </c>
      <c r="G32" s="29">
        <f t="shared" si="1"/>
        <v>0.7210473313192346</v>
      </c>
      <c r="H32" s="28">
        <v>1075</v>
      </c>
      <c r="I32" s="28">
        <v>796</v>
      </c>
      <c r="J32" s="29">
        <f t="shared" si="2"/>
        <v>0.74046511627906975</v>
      </c>
    </row>
    <row r="33" spans="1:10" x14ac:dyDescent="0.3">
      <c r="A33" s="3" t="s">
        <v>25</v>
      </c>
      <c r="B33" s="27">
        <v>6045</v>
      </c>
      <c r="C33" s="27">
        <v>396</v>
      </c>
      <c r="D33" s="26">
        <f t="shared" si="0"/>
        <v>6.550868486352357E-2</v>
      </c>
      <c r="E33" s="27">
        <v>5893</v>
      </c>
      <c r="F33" s="27">
        <v>3633</v>
      </c>
      <c r="G33" s="26">
        <f t="shared" si="1"/>
        <v>0.61649414559647042</v>
      </c>
      <c r="H33" s="27">
        <v>5948</v>
      </c>
      <c r="I33" s="27">
        <v>3946</v>
      </c>
      <c r="J33" s="26">
        <f t="shared" si="2"/>
        <v>0.66341627437794215</v>
      </c>
    </row>
    <row r="34" spans="1:10" x14ac:dyDescent="0.3">
      <c r="A34" s="5" t="s">
        <v>26</v>
      </c>
      <c r="B34" s="35">
        <v>663</v>
      </c>
      <c r="C34" s="30">
        <v>41</v>
      </c>
      <c r="D34" s="31">
        <f t="shared" si="0"/>
        <v>6.1840120663650078E-2</v>
      </c>
      <c r="E34" s="35">
        <v>601</v>
      </c>
      <c r="F34" s="30">
        <v>368</v>
      </c>
      <c r="G34" s="31">
        <f t="shared" si="1"/>
        <v>0.61231281198003329</v>
      </c>
      <c r="H34" s="35">
        <v>577</v>
      </c>
      <c r="I34" s="30">
        <v>376</v>
      </c>
      <c r="J34" s="31">
        <f t="shared" si="2"/>
        <v>0.65164644714038134</v>
      </c>
    </row>
    <row r="35" spans="1:10" x14ac:dyDescent="0.3">
      <c r="A35" s="4" t="s">
        <v>27</v>
      </c>
      <c r="B35" s="35">
        <v>818</v>
      </c>
      <c r="C35" s="30">
        <v>64</v>
      </c>
      <c r="D35" s="29">
        <f t="shared" si="0"/>
        <v>7.823960880195599E-2</v>
      </c>
      <c r="E35" s="35">
        <v>835</v>
      </c>
      <c r="F35" s="30">
        <v>488</v>
      </c>
      <c r="G35" s="29">
        <f t="shared" si="1"/>
        <v>0.58443113772455091</v>
      </c>
      <c r="H35" s="35">
        <v>773</v>
      </c>
      <c r="I35" s="30">
        <v>446</v>
      </c>
      <c r="J35" s="29">
        <f t="shared" si="2"/>
        <v>0.57697283311772318</v>
      </c>
    </row>
    <row r="36" spans="1:10" x14ac:dyDescent="0.3">
      <c r="A36" s="4" t="s">
        <v>28</v>
      </c>
      <c r="B36" s="35">
        <v>2066</v>
      </c>
      <c r="C36" s="30">
        <v>126</v>
      </c>
      <c r="D36" s="29">
        <f t="shared" si="0"/>
        <v>6.0987415295256538E-2</v>
      </c>
      <c r="E36" s="35">
        <v>1990</v>
      </c>
      <c r="F36" s="30">
        <v>1289</v>
      </c>
      <c r="G36" s="29">
        <f t="shared" si="1"/>
        <v>0.6477386934673367</v>
      </c>
      <c r="H36" s="35">
        <v>1997</v>
      </c>
      <c r="I36" s="30">
        <v>1418</v>
      </c>
      <c r="J36" s="29">
        <f t="shared" si="2"/>
        <v>0.71006509764646975</v>
      </c>
    </row>
    <row r="37" spans="1:10" x14ac:dyDescent="0.3">
      <c r="A37" s="4" t="s">
        <v>29</v>
      </c>
      <c r="B37" s="35">
        <v>630</v>
      </c>
      <c r="C37" s="30">
        <v>49</v>
      </c>
      <c r="D37" s="29">
        <f t="shared" si="0"/>
        <v>7.7777777777777779E-2</v>
      </c>
      <c r="E37" s="35">
        <v>612</v>
      </c>
      <c r="F37" s="30">
        <v>358</v>
      </c>
      <c r="G37" s="29">
        <f t="shared" si="1"/>
        <v>0.58496732026143794</v>
      </c>
      <c r="H37" s="35">
        <v>693</v>
      </c>
      <c r="I37" s="30">
        <v>396</v>
      </c>
      <c r="J37" s="29">
        <f t="shared" si="2"/>
        <v>0.5714285714285714</v>
      </c>
    </row>
    <row r="38" spans="1:10" x14ac:dyDescent="0.3">
      <c r="A38" s="4" t="s">
        <v>30</v>
      </c>
      <c r="B38" s="35">
        <v>760</v>
      </c>
      <c r="C38" s="30">
        <v>60</v>
      </c>
      <c r="D38" s="29">
        <f t="shared" si="0"/>
        <v>7.8947368421052627E-2</v>
      </c>
      <c r="E38" s="35">
        <v>811</v>
      </c>
      <c r="F38" s="30">
        <v>510</v>
      </c>
      <c r="G38" s="29">
        <f t="shared" si="1"/>
        <v>0.6288532675709001</v>
      </c>
      <c r="H38" s="35">
        <v>865</v>
      </c>
      <c r="I38" s="30">
        <v>617</v>
      </c>
      <c r="J38" s="29">
        <f t="shared" si="2"/>
        <v>0.7132947976878613</v>
      </c>
    </row>
    <row r="39" spans="1:10" x14ac:dyDescent="0.3">
      <c r="A39" s="4" t="s">
        <v>31</v>
      </c>
      <c r="B39" s="35">
        <v>526</v>
      </c>
      <c r="C39" s="30">
        <v>31</v>
      </c>
      <c r="D39" s="29">
        <f t="shared" si="0"/>
        <v>5.8935361216730035E-2</v>
      </c>
      <c r="E39" s="35">
        <v>508</v>
      </c>
      <c r="F39" s="30">
        <v>319</v>
      </c>
      <c r="G39" s="29">
        <f t="shared" si="1"/>
        <v>0.62795275590551181</v>
      </c>
      <c r="H39" s="35">
        <v>464</v>
      </c>
      <c r="I39" s="30">
        <v>331</v>
      </c>
      <c r="J39" s="29">
        <f t="shared" si="2"/>
        <v>0.71336206896551724</v>
      </c>
    </row>
    <row r="40" spans="1:10" x14ac:dyDescent="0.3">
      <c r="A40" s="4" t="s">
        <v>32</v>
      </c>
      <c r="B40" s="35">
        <v>582</v>
      </c>
      <c r="C40" s="30">
        <v>25</v>
      </c>
      <c r="D40" s="29">
        <f t="shared" si="0"/>
        <v>4.29553264604811E-2</v>
      </c>
      <c r="E40" s="35">
        <v>536</v>
      </c>
      <c r="F40" s="30">
        <v>301</v>
      </c>
      <c r="G40" s="29">
        <f t="shared" si="1"/>
        <v>0.56156716417910446</v>
      </c>
      <c r="H40" s="35">
        <v>579</v>
      </c>
      <c r="I40" s="30">
        <v>362</v>
      </c>
      <c r="J40" s="29">
        <f t="shared" si="2"/>
        <v>0.62521588946459417</v>
      </c>
    </row>
    <row r="41" spans="1:10" x14ac:dyDescent="0.3">
      <c r="A41" s="3" t="s">
        <v>33</v>
      </c>
      <c r="B41" s="27">
        <v>2840</v>
      </c>
      <c r="C41" s="27">
        <v>200</v>
      </c>
      <c r="D41" s="26">
        <f t="shared" si="0"/>
        <v>7.0422535211267609E-2</v>
      </c>
      <c r="E41" s="27">
        <v>2688</v>
      </c>
      <c r="F41" s="27">
        <v>1549</v>
      </c>
      <c r="G41" s="26">
        <f t="shared" si="1"/>
        <v>0.57626488095238093</v>
      </c>
      <c r="H41" s="27">
        <v>2629</v>
      </c>
      <c r="I41" s="27">
        <v>1629</v>
      </c>
      <c r="J41" s="26">
        <f t="shared" si="2"/>
        <v>0.61962723468999614</v>
      </c>
    </row>
    <row r="42" spans="1:10" x14ac:dyDescent="0.3">
      <c r="A42" s="4" t="s">
        <v>34</v>
      </c>
      <c r="B42" s="28">
        <v>861</v>
      </c>
      <c r="C42" s="28">
        <v>63</v>
      </c>
      <c r="D42" s="29">
        <f t="shared" si="0"/>
        <v>7.3170731707317069E-2</v>
      </c>
      <c r="E42" s="28">
        <v>811</v>
      </c>
      <c r="F42" s="28">
        <v>483</v>
      </c>
      <c r="G42" s="29">
        <f t="shared" si="1"/>
        <v>0.59556103575832309</v>
      </c>
      <c r="H42" s="28">
        <v>772</v>
      </c>
      <c r="I42" s="28">
        <v>489</v>
      </c>
      <c r="J42" s="29">
        <f t="shared" si="2"/>
        <v>0.63341968911917101</v>
      </c>
    </row>
    <row r="43" spans="1:10" x14ac:dyDescent="0.3">
      <c r="A43" s="4" t="s">
        <v>35</v>
      </c>
      <c r="B43" s="28">
        <v>1048</v>
      </c>
      <c r="C43" s="28">
        <v>76</v>
      </c>
      <c r="D43" s="29">
        <f t="shared" si="0"/>
        <v>7.2519083969465645E-2</v>
      </c>
      <c r="E43" s="28">
        <v>1037</v>
      </c>
      <c r="F43" s="28">
        <v>570</v>
      </c>
      <c r="G43" s="29">
        <f t="shared" si="1"/>
        <v>0.54966248794599804</v>
      </c>
      <c r="H43" s="28">
        <v>1019</v>
      </c>
      <c r="I43" s="28">
        <v>589</v>
      </c>
      <c r="J43" s="29">
        <f t="shared" si="2"/>
        <v>0.57801766437683999</v>
      </c>
    </row>
    <row r="44" spans="1:10" x14ac:dyDescent="0.3">
      <c r="A44" s="4" t="s">
        <v>36</v>
      </c>
      <c r="B44" s="28">
        <v>931</v>
      </c>
      <c r="C44" s="28">
        <v>61</v>
      </c>
      <c r="D44" s="29">
        <f t="shared" si="0"/>
        <v>6.5520945220193347E-2</v>
      </c>
      <c r="E44" s="28">
        <v>840</v>
      </c>
      <c r="F44" s="28">
        <v>496</v>
      </c>
      <c r="G44" s="29">
        <f t="shared" si="1"/>
        <v>0.59047619047619049</v>
      </c>
      <c r="H44" s="28">
        <v>838</v>
      </c>
      <c r="I44" s="28">
        <v>551</v>
      </c>
      <c r="J44" s="29">
        <f t="shared" si="2"/>
        <v>0.65751789976133657</v>
      </c>
    </row>
    <row r="45" spans="1:10" x14ac:dyDescent="0.3">
      <c r="A45" s="3" t="s">
        <v>37</v>
      </c>
      <c r="B45" s="27">
        <v>8134</v>
      </c>
      <c r="C45" s="27">
        <v>681</v>
      </c>
      <c r="D45" s="26">
        <f t="shared" si="0"/>
        <v>8.3722645684779939E-2</v>
      </c>
      <c r="E45" s="27">
        <v>7996</v>
      </c>
      <c r="F45" s="27">
        <v>5505</v>
      </c>
      <c r="G45" s="26">
        <f t="shared" si="1"/>
        <v>0.68846923461730869</v>
      </c>
      <c r="H45" s="27">
        <v>7928</v>
      </c>
      <c r="I45" s="27">
        <v>5663</v>
      </c>
      <c r="J45" s="26">
        <f t="shared" si="2"/>
        <v>0.71430373360242183</v>
      </c>
    </row>
    <row r="46" spans="1:10" x14ac:dyDescent="0.3">
      <c r="A46" s="4" t="s">
        <v>38</v>
      </c>
      <c r="B46" s="28">
        <v>1285</v>
      </c>
      <c r="C46" s="28">
        <v>89</v>
      </c>
      <c r="D46" s="29">
        <f t="shared" si="0"/>
        <v>6.9260700389105062E-2</v>
      </c>
      <c r="E46" s="28">
        <v>1210</v>
      </c>
      <c r="F46" s="28">
        <v>871</v>
      </c>
      <c r="G46" s="29">
        <f t="shared" si="1"/>
        <v>0.71983471074380168</v>
      </c>
      <c r="H46" s="28">
        <v>1176</v>
      </c>
      <c r="I46" s="28">
        <v>876</v>
      </c>
      <c r="J46" s="29">
        <f t="shared" si="2"/>
        <v>0.74489795918367352</v>
      </c>
    </row>
    <row r="47" spans="1:10" x14ac:dyDescent="0.3">
      <c r="A47" s="4" t="s">
        <v>39</v>
      </c>
      <c r="B47" s="28">
        <v>1305</v>
      </c>
      <c r="C47" s="28">
        <v>125</v>
      </c>
      <c r="D47" s="29">
        <f t="shared" si="0"/>
        <v>9.5785440613026823E-2</v>
      </c>
      <c r="E47" s="28">
        <v>1236</v>
      </c>
      <c r="F47" s="28">
        <v>898</v>
      </c>
      <c r="G47" s="29">
        <f t="shared" si="1"/>
        <v>0.72653721682847894</v>
      </c>
      <c r="H47" s="28">
        <v>1194</v>
      </c>
      <c r="I47" s="28">
        <v>859</v>
      </c>
      <c r="J47" s="29">
        <f t="shared" si="2"/>
        <v>0.71943048576214408</v>
      </c>
    </row>
    <row r="48" spans="1:10" x14ac:dyDescent="0.3">
      <c r="A48" s="4" t="s">
        <v>40</v>
      </c>
      <c r="B48" s="28">
        <v>1179</v>
      </c>
      <c r="C48" s="28">
        <v>108</v>
      </c>
      <c r="D48" s="29">
        <f t="shared" si="0"/>
        <v>9.1603053435114504E-2</v>
      </c>
      <c r="E48" s="28">
        <v>1171</v>
      </c>
      <c r="F48" s="28">
        <v>918</v>
      </c>
      <c r="G48" s="29">
        <f t="shared" si="1"/>
        <v>0.78394534585824083</v>
      </c>
      <c r="H48" s="28">
        <v>1173</v>
      </c>
      <c r="I48" s="28">
        <v>968</v>
      </c>
      <c r="J48" s="29">
        <f t="shared" si="2"/>
        <v>0.82523444160272807</v>
      </c>
    </row>
    <row r="49" spans="1:10" x14ac:dyDescent="0.3">
      <c r="A49" s="4" t="s">
        <v>41</v>
      </c>
      <c r="B49" s="28">
        <v>839</v>
      </c>
      <c r="C49" s="28">
        <v>58</v>
      </c>
      <c r="D49" s="29">
        <f t="shared" si="0"/>
        <v>6.9129916567342076E-2</v>
      </c>
      <c r="E49" s="28">
        <v>871</v>
      </c>
      <c r="F49" s="28">
        <v>474</v>
      </c>
      <c r="G49" s="29">
        <f t="shared" si="1"/>
        <v>0.54420206659012627</v>
      </c>
      <c r="H49" s="28">
        <v>876</v>
      </c>
      <c r="I49" s="28">
        <v>518</v>
      </c>
      <c r="J49" s="29">
        <f t="shared" si="2"/>
        <v>0.591324200913242</v>
      </c>
    </row>
    <row r="50" spans="1:10" x14ac:dyDescent="0.3">
      <c r="A50" s="4" t="s">
        <v>42</v>
      </c>
      <c r="B50" s="28">
        <v>1066</v>
      </c>
      <c r="C50" s="28">
        <v>92</v>
      </c>
      <c r="D50" s="29">
        <f t="shared" si="0"/>
        <v>8.6303939962476553E-2</v>
      </c>
      <c r="E50" s="28">
        <v>1020</v>
      </c>
      <c r="F50" s="28">
        <v>634</v>
      </c>
      <c r="G50" s="29">
        <f t="shared" si="1"/>
        <v>0.6215686274509804</v>
      </c>
      <c r="H50" s="28">
        <v>1009</v>
      </c>
      <c r="I50" s="28">
        <v>644</v>
      </c>
      <c r="J50" s="29">
        <f t="shared" si="2"/>
        <v>0.6382556987115956</v>
      </c>
    </row>
    <row r="51" spans="1:10" x14ac:dyDescent="0.3">
      <c r="A51" s="4" t="s">
        <v>43</v>
      </c>
      <c r="B51" s="28">
        <v>1249</v>
      </c>
      <c r="C51" s="28">
        <v>119</v>
      </c>
      <c r="D51" s="29">
        <f t="shared" si="0"/>
        <v>9.5276220976781428E-2</v>
      </c>
      <c r="E51" s="28">
        <v>1248</v>
      </c>
      <c r="F51" s="28">
        <v>880</v>
      </c>
      <c r="G51" s="29">
        <f t="shared" si="1"/>
        <v>0.70512820512820518</v>
      </c>
      <c r="H51" s="28">
        <v>1250</v>
      </c>
      <c r="I51" s="28">
        <v>903</v>
      </c>
      <c r="J51" s="29">
        <f t="shared" si="2"/>
        <v>0.72240000000000004</v>
      </c>
    </row>
    <row r="52" spans="1:10" x14ac:dyDescent="0.3">
      <c r="A52" s="4" t="s">
        <v>44</v>
      </c>
      <c r="B52" s="28">
        <v>1211</v>
      </c>
      <c r="C52" s="28">
        <v>90</v>
      </c>
      <c r="D52" s="29">
        <f t="shared" si="0"/>
        <v>7.4318744838976047E-2</v>
      </c>
      <c r="E52" s="28">
        <v>1240</v>
      </c>
      <c r="F52" s="28">
        <v>830</v>
      </c>
      <c r="G52" s="29">
        <f t="shared" si="1"/>
        <v>0.66935483870967738</v>
      </c>
      <c r="H52" s="28">
        <v>1250</v>
      </c>
      <c r="I52" s="28">
        <v>895</v>
      </c>
      <c r="J52" s="29">
        <f t="shared" si="2"/>
        <v>0.71599999999999997</v>
      </c>
    </row>
    <row r="53" spans="1:10" x14ac:dyDescent="0.3">
      <c r="A53" s="3" t="s">
        <v>45</v>
      </c>
      <c r="B53" s="27">
        <v>4675</v>
      </c>
      <c r="C53" s="27">
        <v>287</v>
      </c>
      <c r="D53" s="26">
        <f t="shared" si="0"/>
        <v>6.1390374331550805E-2</v>
      </c>
      <c r="E53" s="27">
        <v>4574</v>
      </c>
      <c r="F53" s="27">
        <v>2810</v>
      </c>
      <c r="G53" s="26">
        <f t="shared" si="1"/>
        <v>0.61434193266287718</v>
      </c>
      <c r="H53" s="27">
        <v>4399</v>
      </c>
      <c r="I53" s="27">
        <v>2976</v>
      </c>
      <c r="J53" s="26">
        <f t="shared" si="2"/>
        <v>0.6765173903159809</v>
      </c>
    </row>
    <row r="54" spans="1:10" x14ac:dyDescent="0.3">
      <c r="A54" s="4" t="s">
        <v>46</v>
      </c>
      <c r="B54" s="28">
        <v>1022</v>
      </c>
      <c r="C54" s="28">
        <v>56</v>
      </c>
      <c r="D54" s="29">
        <f t="shared" si="0"/>
        <v>5.4794520547945202E-2</v>
      </c>
      <c r="E54" s="28">
        <v>1044</v>
      </c>
      <c r="F54" s="28">
        <v>613</v>
      </c>
      <c r="G54" s="29">
        <f t="shared" si="1"/>
        <v>0.58716475095785436</v>
      </c>
      <c r="H54" s="28">
        <v>1036</v>
      </c>
      <c r="I54" s="28">
        <v>697</v>
      </c>
      <c r="J54" s="29">
        <f t="shared" si="2"/>
        <v>0.67277992277992282</v>
      </c>
    </row>
    <row r="55" spans="1:10" x14ac:dyDescent="0.3">
      <c r="A55" s="4" t="s">
        <v>47</v>
      </c>
      <c r="B55" s="28">
        <v>986</v>
      </c>
      <c r="C55" s="28">
        <v>65</v>
      </c>
      <c r="D55" s="29">
        <f t="shared" si="0"/>
        <v>6.5922920892494935E-2</v>
      </c>
      <c r="E55" s="28">
        <v>932</v>
      </c>
      <c r="F55" s="28">
        <v>560</v>
      </c>
      <c r="G55" s="29">
        <f t="shared" si="1"/>
        <v>0.60085836909871249</v>
      </c>
      <c r="H55" s="28">
        <v>828</v>
      </c>
      <c r="I55" s="28">
        <v>527</v>
      </c>
      <c r="J55" s="29">
        <f t="shared" si="2"/>
        <v>0.63647342995169087</v>
      </c>
    </row>
    <row r="56" spans="1:10" x14ac:dyDescent="0.3">
      <c r="A56" s="4" t="s">
        <v>48</v>
      </c>
      <c r="B56" s="28">
        <v>1920</v>
      </c>
      <c r="C56" s="28">
        <v>123</v>
      </c>
      <c r="D56" s="29">
        <f t="shared" si="0"/>
        <v>6.4062499999999994E-2</v>
      </c>
      <c r="E56" s="28">
        <v>1876</v>
      </c>
      <c r="F56" s="28">
        <v>1204</v>
      </c>
      <c r="G56" s="29">
        <f t="shared" si="1"/>
        <v>0.64179104477611937</v>
      </c>
      <c r="H56" s="28">
        <v>1818</v>
      </c>
      <c r="I56" s="28">
        <v>1316</v>
      </c>
      <c r="J56" s="29">
        <f t="shared" si="2"/>
        <v>0.72387238723872382</v>
      </c>
    </row>
    <row r="57" spans="1:10" x14ac:dyDescent="0.3">
      <c r="A57" s="4" t="s">
        <v>49</v>
      </c>
      <c r="B57" s="28">
        <v>747</v>
      </c>
      <c r="C57" s="28">
        <v>43</v>
      </c>
      <c r="D57" s="29">
        <f t="shared" si="0"/>
        <v>5.7563587684069613E-2</v>
      </c>
      <c r="E57" s="28">
        <v>722</v>
      </c>
      <c r="F57" s="28">
        <v>433</v>
      </c>
      <c r="G57" s="29">
        <f t="shared" si="1"/>
        <v>0.59972299168975074</v>
      </c>
      <c r="H57" s="28">
        <v>717</v>
      </c>
      <c r="I57" s="28">
        <v>436</v>
      </c>
      <c r="J57" s="29">
        <f t="shared" si="2"/>
        <v>0.60808926080892611</v>
      </c>
    </row>
    <row r="58" spans="1:10" x14ac:dyDescent="0.3">
      <c r="A58" s="3" t="s">
        <v>50</v>
      </c>
      <c r="B58" s="27">
        <v>5520</v>
      </c>
      <c r="C58" s="27">
        <v>443</v>
      </c>
      <c r="D58" s="26">
        <f t="shared" si="0"/>
        <v>8.0253623188405801E-2</v>
      </c>
      <c r="E58" s="27">
        <v>5559</v>
      </c>
      <c r="F58" s="27">
        <v>3593</v>
      </c>
      <c r="G58" s="26">
        <f t="shared" si="1"/>
        <v>0.6463392696528153</v>
      </c>
      <c r="H58" s="27">
        <v>5566</v>
      </c>
      <c r="I58" s="27">
        <v>3678</v>
      </c>
      <c r="J58" s="26">
        <f t="shared" si="2"/>
        <v>0.66079770032339202</v>
      </c>
    </row>
    <row r="59" spans="1:10" x14ac:dyDescent="0.3">
      <c r="A59" s="4" t="s">
        <v>51</v>
      </c>
      <c r="B59" s="28">
        <v>1704</v>
      </c>
      <c r="C59" s="28">
        <v>157</v>
      </c>
      <c r="D59" s="29">
        <f t="shared" si="0"/>
        <v>9.2136150234741782E-2</v>
      </c>
      <c r="E59" s="28">
        <v>1790</v>
      </c>
      <c r="F59" s="28">
        <v>1276</v>
      </c>
      <c r="G59" s="29">
        <f t="shared" si="1"/>
        <v>0.71284916201117321</v>
      </c>
      <c r="H59" s="28">
        <v>1817</v>
      </c>
      <c r="I59" s="28">
        <v>1332</v>
      </c>
      <c r="J59" s="29">
        <f t="shared" si="2"/>
        <v>0.73307649972482114</v>
      </c>
    </row>
    <row r="60" spans="1:10" x14ac:dyDescent="0.3">
      <c r="A60" s="4" t="s">
        <v>52</v>
      </c>
      <c r="B60" s="28">
        <v>785</v>
      </c>
      <c r="C60" s="28">
        <v>50</v>
      </c>
      <c r="D60" s="29">
        <f t="shared" si="0"/>
        <v>6.3694267515923567E-2</v>
      </c>
      <c r="E60" s="28">
        <v>817</v>
      </c>
      <c r="F60" s="28">
        <v>487</v>
      </c>
      <c r="G60" s="29">
        <f t="shared" si="1"/>
        <v>0.59608323133414931</v>
      </c>
      <c r="H60" s="28">
        <v>854</v>
      </c>
      <c r="I60" s="28">
        <v>470</v>
      </c>
      <c r="J60" s="29">
        <f t="shared" si="2"/>
        <v>0.55035128805620603</v>
      </c>
    </row>
    <row r="61" spans="1:10" x14ac:dyDescent="0.3">
      <c r="A61" s="4" t="s">
        <v>53</v>
      </c>
      <c r="B61" s="28">
        <v>1136</v>
      </c>
      <c r="C61" s="28">
        <v>82</v>
      </c>
      <c r="D61" s="29">
        <f t="shared" si="0"/>
        <v>7.2183098591549297E-2</v>
      </c>
      <c r="E61" s="28">
        <v>1041</v>
      </c>
      <c r="F61" s="28">
        <v>658</v>
      </c>
      <c r="G61" s="29">
        <f t="shared" si="1"/>
        <v>0.63208453410182519</v>
      </c>
      <c r="H61" s="28">
        <v>1061</v>
      </c>
      <c r="I61" s="28">
        <v>667</v>
      </c>
      <c r="J61" s="29">
        <f t="shared" si="2"/>
        <v>0.62865221489161172</v>
      </c>
    </row>
    <row r="62" spans="1:10" x14ac:dyDescent="0.3">
      <c r="A62" s="4" t="s">
        <v>54</v>
      </c>
      <c r="B62" s="28">
        <v>782</v>
      </c>
      <c r="C62" s="28">
        <v>69</v>
      </c>
      <c r="D62" s="29">
        <f t="shared" si="0"/>
        <v>8.8235294117647065E-2</v>
      </c>
      <c r="E62" s="28">
        <v>785</v>
      </c>
      <c r="F62" s="28">
        <v>488</v>
      </c>
      <c r="G62" s="29">
        <f t="shared" si="1"/>
        <v>0.62165605095541399</v>
      </c>
      <c r="H62" s="28">
        <v>813</v>
      </c>
      <c r="I62" s="28">
        <v>499</v>
      </c>
      <c r="J62" s="29">
        <f t="shared" si="2"/>
        <v>0.61377613776137763</v>
      </c>
    </row>
    <row r="63" spans="1:10" x14ac:dyDescent="0.3">
      <c r="A63" s="4" t="s">
        <v>55</v>
      </c>
      <c r="B63" s="28">
        <v>1113</v>
      </c>
      <c r="C63" s="28">
        <v>85</v>
      </c>
      <c r="D63" s="29">
        <f t="shared" si="0"/>
        <v>7.637017070979335E-2</v>
      </c>
      <c r="E63" s="28">
        <v>1126</v>
      </c>
      <c r="F63" s="28">
        <v>684</v>
      </c>
      <c r="G63" s="29">
        <f t="shared" si="1"/>
        <v>0.60746003552397865</v>
      </c>
      <c r="H63" s="28">
        <v>1021</v>
      </c>
      <c r="I63" s="28">
        <v>710</v>
      </c>
      <c r="J63" s="29">
        <f t="shared" si="2"/>
        <v>0.69539666993143978</v>
      </c>
    </row>
    <row r="64" spans="1:10" x14ac:dyDescent="0.3">
      <c r="A64" s="3" t="s">
        <v>56</v>
      </c>
      <c r="B64" s="27">
        <v>5703</v>
      </c>
      <c r="C64" s="27">
        <v>451</v>
      </c>
      <c r="D64" s="26">
        <f t="shared" si="0"/>
        <v>7.9081185341048577E-2</v>
      </c>
      <c r="E64" s="27">
        <v>5470</v>
      </c>
      <c r="F64" s="27">
        <v>3365</v>
      </c>
      <c r="G64" s="26">
        <f t="shared" si="1"/>
        <v>0.61517367458866545</v>
      </c>
      <c r="H64" s="27">
        <v>5439</v>
      </c>
      <c r="I64" s="27">
        <v>3468</v>
      </c>
      <c r="J64" s="26">
        <f t="shared" si="2"/>
        <v>0.63761720904578045</v>
      </c>
    </row>
    <row r="65" spans="1:10" x14ac:dyDescent="0.3">
      <c r="A65" s="4" t="s">
        <v>57</v>
      </c>
      <c r="B65" s="28">
        <v>1159</v>
      </c>
      <c r="C65" s="28">
        <v>103</v>
      </c>
      <c r="D65" s="29">
        <f t="shared" si="0"/>
        <v>8.8869715271786026E-2</v>
      </c>
      <c r="E65" s="28">
        <v>1128</v>
      </c>
      <c r="F65" s="28">
        <v>674</v>
      </c>
      <c r="G65" s="29">
        <f t="shared" si="1"/>
        <v>0.59751773049645385</v>
      </c>
      <c r="H65" s="28">
        <v>1111</v>
      </c>
      <c r="I65" s="28">
        <v>659</v>
      </c>
      <c r="J65" s="29">
        <f t="shared" si="2"/>
        <v>0.59315931593159321</v>
      </c>
    </row>
    <row r="66" spans="1:10" x14ac:dyDescent="0.3">
      <c r="A66" s="4" t="s">
        <v>58</v>
      </c>
      <c r="B66" s="28">
        <v>1943</v>
      </c>
      <c r="C66" s="28">
        <v>166</v>
      </c>
      <c r="D66" s="29">
        <f t="shared" si="0"/>
        <v>8.5434894493051985E-2</v>
      </c>
      <c r="E66" s="28">
        <v>1840</v>
      </c>
      <c r="F66" s="28">
        <v>1235</v>
      </c>
      <c r="G66" s="29">
        <f t="shared" si="1"/>
        <v>0.67119565217391308</v>
      </c>
      <c r="H66" s="28">
        <v>1838</v>
      </c>
      <c r="I66" s="28">
        <v>1318</v>
      </c>
      <c r="J66" s="29">
        <f t="shared" si="2"/>
        <v>0.71708378672470074</v>
      </c>
    </row>
    <row r="67" spans="1:10" x14ac:dyDescent="0.3">
      <c r="A67" s="4" t="s">
        <v>59</v>
      </c>
      <c r="B67" s="28">
        <v>1094</v>
      </c>
      <c r="C67" s="28">
        <v>88</v>
      </c>
      <c r="D67" s="29">
        <f t="shared" si="0"/>
        <v>8.0438756855575874E-2</v>
      </c>
      <c r="E67" s="28">
        <v>1064</v>
      </c>
      <c r="F67" s="28">
        <v>676</v>
      </c>
      <c r="G67" s="29">
        <f t="shared" si="1"/>
        <v>0.63533834586466165</v>
      </c>
      <c r="H67" s="28">
        <v>1082</v>
      </c>
      <c r="I67" s="28">
        <v>721</v>
      </c>
      <c r="J67" s="29">
        <f t="shared" si="2"/>
        <v>0.66635859519408502</v>
      </c>
    </row>
    <row r="68" spans="1:10" x14ac:dyDescent="0.3">
      <c r="A68" s="4" t="s">
        <v>60</v>
      </c>
      <c r="B68" s="28">
        <v>1507</v>
      </c>
      <c r="C68" s="28">
        <v>94</v>
      </c>
      <c r="D68" s="29">
        <f t="shared" si="0"/>
        <v>6.2375580623755804E-2</v>
      </c>
      <c r="E68" s="28">
        <v>1438</v>
      </c>
      <c r="F68" s="28">
        <v>780</v>
      </c>
      <c r="G68" s="29">
        <f t="shared" si="1"/>
        <v>0.54242002781641163</v>
      </c>
      <c r="H68" s="28">
        <v>1408</v>
      </c>
      <c r="I68" s="28">
        <v>770</v>
      </c>
      <c r="J68" s="29">
        <f t="shared" si="2"/>
        <v>0.546875</v>
      </c>
    </row>
    <row r="69" spans="1:10" x14ac:dyDescent="0.3">
      <c r="A69" s="3" t="s">
        <v>61</v>
      </c>
      <c r="B69" s="27">
        <v>5511</v>
      </c>
      <c r="C69" s="27">
        <v>377</v>
      </c>
      <c r="D69" s="26">
        <f t="shared" si="0"/>
        <v>6.8408637270912717E-2</v>
      </c>
      <c r="E69" s="27">
        <v>5372</v>
      </c>
      <c r="F69" s="27">
        <v>3364</v>
      </c>
      <c r="G69" s="26">
        <f t="shared" si="1"/>
        <v>0.62620997766195086</v>
      </c>
      <c r="H69" s="27">
        <v>5563</v>
      </c>
      <c r="I69" s="27">
        <v>3796</v>
      </c>
      <c r="J69" s="26">
        <f t="shared" si="2"/>
        <v>0.68236563005572537</v>
      </c>
    </row>
    <row r="70" spans="1:10" x14ac:dyDescent="0.3">
      <c r="A70" s="4" t="s">
        <v>62</v>
      </c>
      <c r="B70" s="28">
        <v>1043</v>
      </c>
      <c r="C70" s="28">
        <v>65</v>
      </c>
      <c r="D70" s="29">
        <f t="shared" si="0"/>
        <v>6.2320230105465002E-2</v>
      </c>
      <c r="E70" s="28">
        <v>1019</v>
      </c>
      <c r="F70" s="28">
        <v>613</v>
      </c>
      <c r="G70" s="29">
        <f t="shared" si="1"/>
        <v>0.60157016683022568</v>
      </c>
      <c r="H70" s="28">
        <v>1011</v>
      </c>
      <c r="I70" s="28">
        <v>698</v>
      </c>
      <c r="J70" s="29">
        <f t="shared" si="2"/>
        <v>0.6904055390702275</v>
      </c>
    </row>
    <row r="71" spans="1:10" x14ac:dyDescent="0.3">
      <c r="A71" s="4" t="s">
        <v>63</v>
      </c>
      <c r="B71" s="28">
        <v>1194</v>
      </c>
      <c r="C71" s="28">
        <v>77</v>
      </c>
      <c r="D71" s="29">
        <f t="shared" si="0"/>
        <v>6.4489112227805692E-2</v>
      </c>
      <c r="E71" s="28">
        <v>1199</v>
      </c>
      <c r="F71" s="28">
        <v>755</v>
      </c>
      <c r="G71" s="29">
        <f t="shared" si="1"/>
        <v>0.62969140950792324</v>
      </c>
      <c r="H71" s="28">
        <v>1282</v>
      </c>
      <c r="I71" s="28">
        <v>861</v>
      </c>
      <c r="J71" s="29">
        <f t="shared" si="2"/>
        <v>0.67160686427457095</v>
      </c>
    </row>
    <row r="72" spans="1:10" x14ac:dyDescent="0.3">
      <c r="A72" s="4" t="s">
        <v>64</v>
      </c>
      <c r="B72" s="28">
        <v>729</v>
      </c>
      <c r="C72" s="28">
        <v>50</v>
      </c>
      <c r="D72" s="29">
        <f t="shared" si="0"/>
        <v>6.8587105624142664E-2</v>
      </c>
      <c r="E72" s="28">
        <v>761</v>
      </c>
      <c r="F72" s="28">
        <v>495</v>
      </c>
      <c r="G72" s="29">
        <f t="shared" si="1"/>
        <v>0.65045992115637319</v>
      </c>
      <c r="H72" s="28">
        <v>721</v>
      </c>
      <c r="I72" s="28">
        <v>524</v>
      </c>
      <c r="J72" s="29">
        <f t="shared" si="2"/>
        <v>0.72676837725381416</v>
      </c>
    </row>
    <row r="73" spans="1:10" x14ac:dyDescent="0.3">
      <c r="A73" s="4" t="s">
        <v>65</v>
      </c>
      <c r="B73" s="28">
        <v>1176</v>
      </c>
      <c r="C73" s="28">
        <v>83</v>
      </c>
      <c r="D73" s="29">
        <f t="shared" si="0"/>
        <v>7.0578231292517002E-2</v>
      </c>
      <c r="E73" s="28">
        <v>1108</v>
      </c>
      <c r="F73" s="28">
        <v>637</v>
      </c>
      <c r="G73" s="29">
        <f t="shared" si="1"/>
        <v>0.57490974729241873</v>
      </c>
      <c r="H73" s="28">
        <v>1180</v>
      </c>
      <c r="I73" s="28">
        <v>775</v>
      </c>
      <c r="J73" s="29">
        <f t="shared" si="2"/>
        <v>0.65677966101694918</v>
      </c>
    </row>
    <row r="74" spans="1:10" x14ac:dyDescent="0.3">
      <c r="A74" s="4" t="s">
        <v>66</v>
      </c>
      <c r="B74" s="28">
        <v>1369</v>
      </c>
      <c r="C74" s="28">
        <v>102</v>
      </c>
      <c r="D74" s="29">
        <f t="shared" si="0"/>
        <v>7.4506939371804234E-2</v>
      </c>
      <c r="E74" s="28">
        <v>1285</v>
      </c>
      <c r="F74" s="28">
        <v>864</v>
      </c>
      <c r="G74" s="29">
        <f t="shared" si="1"/>
        <v>0.67237354085603118</v>
      </c>
      <c r="H74" s="28">
        <v>1369</v>
      </c>
      <c r="I74" s="28">
        <v>938</v>
      </c>
      <c r="J74" s="29">
        <f t="shared" si="2"/>
        <v>0.6851716581446311</v>
      </c>
    </row>
    <row r="75" spans="1:10" x14ac:dyDescent="0.3">
      <c r="A75" s="3" t="s">
        <v>67</v>
      </c>
      <c r="B75" s="27">
        <v>13380</v>
      </c>
      <c r="C75" s="27">
        <v>838</v>
      </c>
      <c r="D75" s="26">
        <f t="shared" si="0"/>
        <v>6.2630792227204787E-2</v>
      </c>
      <c r="E75" s="27">
        <v>12907</v>
      </c>
      <c r="F75" s="27">
        <v>7705</v>
      </c>
      <c r="G75" s="26">
        <f t="shared" si="1"/>
        <v>0.5969628883551561</v>
      </c>
      <c r="H75" s="27">
        <v>13128</v>
      </c>
      <c r="I75" s="27">
        <v>8366</v>
      </c>
      <c r="J75" s="26">
        <f t="shared" si="2"/>
        <v>0.63726386349786712</v>
      </c>
    </row>
    <row r="76" spans="1:10" x14ac:dyDescent="0.3">
      <c r="A76" s="4" t="s">
        <v>68</v>
      </c>
      <c r="B76" s="28">
        <v>1224</v>
      </c>
      <c r="C76" s="28">
        <v>95</v>
      </c>
      <c r="D76" s="29">
        <f t="shared" ref="D76:D100" si="3">(C76/B76)</f>
        <v>7.7614379084967322E-2</v>
      </c>
      <c r="E76" s="28">
        <v>1064</v>
      </c>
      <c r="F76" s="28">
        <v>697</v>
      </c>
      <c r="G76" s="29">
        <f t="shared" ref="G76:G100" si="4">(F76/E76)</f>
        <v>0.65507518796992481</v>
      </c>
      <c r="H76" s="28">
        <v>1173</v>
      </c>
      <c r="I76" s="28">
        <v>739</v>
      </c>
      <c r="J76" s="29">
        <f t="shared" ref="J76:J100" si="5">(I76/H76)</f>
        <v>0.63000852514919015</v>
      </c>
    </row>
    <row r="77" spans="1:10" x14ac:dyDescent="0.3">
      <c r="A77" s="4" t="s">
        <v>69</v>
      </c>
      <c r="B77" s="28">
        <v>4662</v>
      </c>
      <c r="C77" s="28">
        <v>289</v>
      </c>
      <c r="D77" s="29">
        <f t="shared" si="3"/>
        <v>6.1990561990561993E-2</v>
      </c>
      <c r="E77" s="28">
        <v>4521</v>
      </c>
      <c r="F77" s="28">
        <v>2729</v>
      </c>
      <c r="G77" s="29">
        <f t="shared" si="4"/>
        <v>0.60362751603627518</v>
      </c>
      <c r="H77" s="28">
        <v>4432</v>
      </c>
      <c r="I77" s="28">
        <v>3070</v>
      </c>
      <c r="J77" s="29">
        <f t="shared" si="5"/>
        <v>0.69268953068592054</v>
      </c>
    </row>
    <row r="78" spans="1:10" x14ac:dyDescent="0.3">
      <c r="A78" s="4" t="s">
        <v>70</v>
      </c>
      <c r="B78" s="28">
        <v>2532</v>
      </c>
      <c r="C78" s="28">
        <v>141</v>
      </c>
      <c r="D78" s="29">
        <f t="shared" si="3"/>
        <v>5.5687203791469193E-2</v>
      </c>
      <c r="E78" s="28">
        <v>2510</v>
      </c>
      <c r="F78" s="28">
        <v>1454</v>
      </c>
      <c r="G78" s="29">
        <f t="shared" si="4"/>
        <v>0.57928286852589639</v>
      </c>
      <c r="H78" s="28">
        <v>2535</v>
      </c>
      <c r="I78" s="28">
        <v>1560</v>
      </c>
      <c r="J78" s="29">
        <f t="shared" si="5"/>
        <v>0.61538461538461542</v>
      </c>
    </row>
    <row r="79" spans="1:10" x14ac:dyDescent="0.3">
      <c r="A79" s="4" t="s">
        <v>71</v>
      </c>
      <c r="B79" s="28">
        <v>1210</v>
      </c>
      <c r="C79" s="28">
        <v>48</v>
      </c>
      <c r="D79" s="29">
        <f t="shared" si="3"/>
        <v>3.9669421487603308E-2</v>
      </c>
      <c r="E79" s="28">
        <v>1137</v>
      </c>
      <c r="F79" s="28">
        <v>605</v>
      </c>
      <c r="G79" s="29">
        <f t="shared" si="4"/>
        <v>0.53210202286719432</v>
      </c>
      <c r="H79" s="28">
        <v>1237</v>
      </c>
      <c r="I79" s="28">
        <v>692</v>
      </c>
      <c r="J79" s="29">
        <f t="shared" si="5"/>
        <v>0.55941794664510913</v>
      </c>
    </row>
    <row r="80" spans="1:10" x14ac:dyDescent="0.3">
      <c r="A80" s="4" t="s">
        <v>72</v>
      </c>
      <c r="B80" s="28">
        <v>1486</v>
      </c>
      <c r="C80" s="28">
        <v>115</v>
      </c>
      <c r="D80" s="29">
        <f t="shared" si="3"/>
        <v>7.7388963660834462E-2</v>
      </c>
      <c r="E80" s="28">
        <v>1440</v>
      </c>
      <c r="F80" s="28">
        <v>885</v>
      </c>
      <c r="G80" s="29">
        <f t="shared" si="4"/>
        <v>0.61458333333333337</v>
      </c>
      <c r="H80" s="28">
        <v>1513</v>
      </c>
      <c r="I80" s="28">
        <v>966</v>
      </c>
      <c r="J80" s="29">
        <f t="shared" si="5"/>
        <v>0.63846662260409781</v>
      </c>
    </row>
    <row r="81" spans="1:10" x14ac:dyDescent="0.3">
      <c r="A81" s="4" t="s">
        <v>73</v>
      </c>
      <c r="B81" s="28">
        <v>1063</v>
      </c>
      <c r="C81" s="28">
        <v>74</v>
      </c>
      <c r="D81" s="29">
        <f t="shared" si="3"/>
        <v>6.9614299153339609E-2</v>
      </c>
      <c r="E81" s="28">
        <v>976</v>
      </c>
      <c r="F81" s="28">
        <v>577</v>
      </c>
      <c r="G81" s="29">
        <f t="shared" si="4"/>
        <v>0.59118852459016391</v>
      </c>
      <c r="H81" s="28">
        <v>1048</v>
      </c>
      <c r="I81" s="28">
        <v>605</v>
      </c>
      <c r="J81" s="29">
        <f t="shared" si="5"/>
        <v>0.57729007633587781</v>
      </c>
    </row>
    <row r="82" spans="1:10" x14ac:dyDescent="0.3">
      <c r="A82" s="4" t="s">
        <v>74</v>
      </c>
      <c r="B82" s="28">
        <v>1203</v>
      </c>
      <c r="C82" s="28">
        <v>76</v>
      </c>
      <c r="D82" s="29">
        <f t="shared" si="3"/>
        <v>6.3175394846217786E-2</v>
      </c>
      <c r="E82" s="28">
        <v>1259</v>
      </c>
      <c r="F82" s="28">
        <v>758</v>
      </c>
      <c r="G82" s="29">
        <f t="shared" si="4"/>
        <v>0.60206513105639392</v>
      </c>
      <c r="H82" s="28">
        <v>1190</v>
      </c>
      <c r="I82" s="28">
        <v>734</v>
      </c>
      <c r="J82" s="29">
        <f t="shared" si="5"/>
        <v>0.61680672268907566</v>
      </c>
    </row>
    <row r="83" spans="1:10" x14ac:dyDescent="0.3">
      <c r="A83" s="3" t="s">
        <v>75</v>
      </c>
      <c r="B83" s="27">
        <v>6381</v>
      </c>
      <c r="C83" s="27">
        <v>488</v>
      </c>
      <c r="D83" s="26">
        <f t="shared" si="3"/>
        <v>7.6477041216110334E-2</v>
      </c>
      <c r="E83" s="27">
        <v>6605</v>
      </c>
      <c r="F83" s="27">
        <v>4401</v>
      </c>
      <c r="G83" s="26">
        <f t="shared" si="4"/>
        <v>0.66631339894019681</v>
      </c>
      <c r="H83" s="27">
        <v>6423</v>
      </c>
      <c r="I83" s="27">
        <v>4549</v>
      </c>
      <c r="J83" s="26">
        <f t="shared" si="5"/>
        <v>0.70823602677876385</v>
      </c>
    </row>
    <row r="84" spans="1:10" x14ac:dyDescent="0.3">
      <c r="A84" s="4" t="s">
        <v>76</v>
      </c>
      <c r="B84" s="28">
        <v>352</v>
      </c>
      <c r="C84" s="28">
        <v>27</v>
      </c>
      <c r="D84" s="29">
        <f t="shared" si="3"/>
        <v>7.6704545454545456E-2</v>
      </c>
      <c r="E84" s="28">
        <v>365</v>
      </c>
      <c r="F84" s="28">
        <v>250</v>
      </c>
      <c r="G84" s="29">
        <f t="shared" si="4"/>
        <v>0.68493150684931503</v>
      </c>
      <c r="H84" s="28">
        <v>337</v>
      </c>
      <c r="I84" s="28">
        <v>233</v>
      </c>
      <c r="J84" s="29">
        <f t="shared" si="5"/>
        <v>0.6913946587537092</v>
      </c>
    </row>
    <row r="85" spans="1:10" x14ac:dyDescent="0.3">
      <c r="A85" s="4" t="s">
        <v>77</v>
      </c>
      <c r="B85" s="28">
        <v>2512</v>
      </c>
      <c r="C85" s="28">
        <v>193</v>
      </c>
      <c r="D85" s="29">
        <f t="shared" si="3"/>
        <v>7.6831210191082799E-2</v>
      </c>
      <c r="E85" s="28">
        <v>2497</v>
      </c>
      <c r="F85" s="28">
        <v>1682</v>
      </c>
      <c r="G85" s="29">
        <f t="shared" si="4"/>
        <v>0.67360832999599518</v>
      </c>
      <c r="H85" s="28">
        <v>2581</v>
      </c>
      <c r="I85" s="28">
        <v>1869</v>
      </c>
      <c r="J85" s="29">
        <f t="shared" si="5"/>
        <v>0.72413793103448276</v>
      </c>
    </row>
    <row r="86" spans="1:10" x14ac:dyDescent="0.3">
      <c r="A86" s="4" t="s">
        <v>78</v>
      </c>
      <c r="B86" s="28">
        <v>1095</v>
      </c>
      <c r="C86" s="28">
        <v>62</v>
      </c>
      <c r="D86" s="29">
        <f t="shared" si="3"/>
        <v>5.6621004566210047E-2</v>
      </c>
      <c r="E86" s="28">
        <v>1153</v>
      </c>
      <c r="F86" s="28">
        <v>749</v>
      </c>
      <c r="G86" s="29">
        <f t="shared" si="4"/>
        <v>0.64960971379011279</v>
      </c>
      <c r="H86" s="28">
        <v>1085</v>
      </c>
      <c r="I86" s="28">
        <v>804</v>
      </c>
      <c r="J86" s="29">
        <f t="shared" si="5"/>
        <v>0.74101382488479262</v>
      </c>
    </row>
    <row r="87" spans="1:10" x14ac:dyDescent="0.3">
      <c r="A87" s="4" t="s">
        <v>79</v>
      </c>
      <c r="B87" s="28">
        <v>1227</v>
      </c>
      <c r="C87" s="28">
        <v>108</v>
      </c>
      <c r="D87" s="29">
        <f t="shared" si="3"/>
        <v>8.8019559902200492E-2</v>
      </c>
      <c r="E87" s="28">
        <v>1327</v>
      </c>
      <c r="F87" s="28">
        <v>934</v>
      </c>
      <c r="G87" s="29">
        <f t="shared" si="4"/>
        <v>0.70384325546345139</v>
      </c>
      <c r="H87" s="28">
        <v>1274</v>
      </c>
      <c r="I87" s="28">
        <v>891</v>
      </c>
      <c r="J87" s="29">
        <f t="shared" si="5"/>
        <v>0.69937205651491363</v>
      </c>
    </row>
    <row r="88" spans="1:10" x14ac:dyDescent="0.3">
      <c r="A88" s="4" t="s">
        <v>80</v>
      </c>
      <c r="B88" s="28">
        <v>1195</v>
      </c>
      <c r="C88" s="28">
        <v>98</v>
      </c>
      <c r="D88" s="29">
        <f t="shared" si="3"/>
        <v>8.2008368200836818E-2</v>
      </c>
      <c r="E88" s="28">
        <v>1263</v>
      </c>
      <c r="F88" s="28">
        <v>786</v>
      </c>
      <c r="G88" s="29">
        <f t="shared" si="4"/>
        <v>0.6223277909738717</v>
      </c>
      <c r="H88" s="28">
        <v>1146</v>
      </c>
      <c r="I88" s="28">
        <v>752</v>
      </c>
      <c r="J88" s="29">
        <f t="shared" si="5"/>
        <v>0.65619546247818494</v>
      </c>
    </row>
    <row r="89" spans="1:10" x14ac:dyDescent="0.3">
      <c r="A89" s="3" t="s">
        <v>81</v>
      </c>
      <c r="B89" s="27">
        <v>5789</v>
      </c>
      <c r="C89" s="27">
        <v>417</v>
      </c>
      <c r="D89" s="26">
        <f t="shared" si="3"/>
        <v>7.2033166349974087E-2</v>
      </c>
      <c r="E89" s="27">
        <v>5855</v>
      </c>
      <c r="F89" s="27">
        <v>3473</v>
      </c>
      <c r="G89" s="26">
        <f t="shared" si="4"/>
        <v>0.59316823228010251</v>
      </c>
      <c r="H89" s="27">
        <v>6062</v>
      </c>
      <c r="I89" s="27">
        <v>3784</v>
      </c>
      <c r="J89" s="26">
        <f t="shared" si="5"/>
        <v>0.62421643022104911</v>
      </c>
    </row>
    <row r="90" spans="1:10" x14ac:dyDescent="0.3">
      <c r="A90" s="4" t="s">
        <v>82</v>
      </c>
      <c r="B90" s="28">
        <v>1007</v>
      </c>
      <c r="C90" s="28">
        <v>79</v>
      </c>
      <c r="D90" s="29">
        <f t="shared" si="3"/>
        <v>7.845084409136048E-2</v>
      </c>
      <c r="E90" s="28">
        <v>1090</v>
      </c>
      <c r="F90" s="28">
        <v>746</v>
      </c>
      <c r="G90" s="29">
        <f t="shared" si="4"/>
        <v>0.68440366972477062</v>
      </c>
      <c r="H90" s="28">
        <v>1062</v>
      </c>
      <c r="I90" s="28">
        <v>701</v>
      </c>
      <c r="J90" s="29">
        <f t="shared" si="5"/>
        <v>0.660075329566855</v>
      </c>
    </row>
    <row r="91" spans="1:10" x14ac:dyDescent="0.3">
      <c r="A91" s="4" t="s">
        <v>83</v>
      </c>
      <c r="B91" s="28">
        <v>1432</v>
      </c>
      <c r="C91" s="28">
        <v>101</v>
      </c>
      <c r="D91" s="29">
        <f t="shared" si="3"/>
        <v>7.0530726256983242E-2</v>
      </c>
      <c r="E91" s="28">
        <v>1391</v>
      </c>
      <c r="F91" s="28">
        <v>813</v>
      </c>
      <c r="G91" s="29">
        <f t="shared" si="4"/>
        <v>0.58447160316319191</v>
      </c>
      <c r="H91" s="28">
        <v>1516</v>
      </c>
      <c r="I91" s="28">
        <v>1023</v>
      </c>
      <c r="J91" s="29">
        <f t="shared" si="5"/>
        <v>0.67480211081794195</v>
      </c>
    </row>
    <row r="92" spans="1:10" x14ac:dyDescent="0.3">
      <c r="A92" s="4" t="s">
        <v>84</v>
      </c>
      <c r="B92" s="28">
        <v>1454</v>
      </c>
      <c r="C92" s="28">
        <v>83</v>
      </c>
      <c r="D92" s="29">
        <f t="shared" si="3"/>
        <v>5.7083906464924346E-2</v>
      </c>
      <c r="E92" s="28">
        <v>1477</v>
      </c>
      <c r="F92" s="28">
        <v>675</v>
      </c>
      <c r="G92" s="29">
        <f t="shared" si="4"/>
        <v>0.45700744752877454</v>
      </c>
      <c r="H92" s="28">
        <v>1478</v>
      </c>
      <c r="I92" s="28">
        <v>712</v>
      </c>
      <c r="J92" s="29">
        <f t="shared" si="5"/>
        <v>0.48173207036535859</v>
      </c>
    </row>
    <row r="93" spans="1:10" x14ac:dyDescent="0.3">
      <c r="A93" s="4" t="s">
        <v>85</v>
      </c>
      <c r="B93" s="28">
        <v>1896</v>
      </c>
      <c r="C93" s="28">
        <v>154</v>
      </c>
      <c r="D93" s="29">
        <f t="shared" si="3"/>
        <v>8.1223628691983116E-2</v>
      </c>
      <c r="E93" s="28">
        <v>1897</v>
      </c>
      <c r="F93" s="28">
        <v>1239</v>
      </c>
      <c r="G93" s="29">
        <f t="shared" si="4"/>
        <v>0.65313653136531369</v>
      </c>
      <c r="H93" s="28">
        <v>2006</v>
      </c>
      <c r="I93" s="28">
        <v>1348</v>
      </c>
      <c r="J93" s="29">
        <f t="shared" si="5"/>
        <v>0.67198404785643073</v>
      </c>
    </row>
    <row r="94" spans="1:10" x14ac:dyDescent="0.3">
      <c r="A94" s="3" t="s">
        <v>86</v>
      </c>
      <c r="B94" s="27">
        <v>12101</v>
      </c>
      <c r="C94" s="27">
        <v>860</v>
      </c>
      <c r="D94" s="26">
        <f t="shared" si="3"/>
        <v>7.106850673498058E-2</v>
      </c>
      <c r="E94" s="27">
        <v>11882</v>
      </c>
      <c r="F94" s="27">
        <v>7098</v>
      </c>
      <c r="G94" s="26">
        <f t="shared" si="4"/>
        <v>0.59737417943107218</v>
      </c>
      <c r="H94" s="27">
        <v>12025</v>
      </c>
      <c r="I94" s="27">
        <v>7612</v>
      </c>
      <c r="J94" s="26">
        <f t="shared" si="5"/>
        <v>0.63301455301455301</v>
      </c>
    </row>
    <row r="95" spans="1:10" x14ac:dyDescent="0.3">
      <c r="A95" s="4" t="s">
        <v>87</v>
      </c>
      <c r="B95" s="28">
        <v>838</v>
      </c>
      <c r="C95" s="28">
        <v>74</v>
      </c>
      <c r="D95" s="29">
        <f t="shared" si="3"/>
        <v>8.83054892601432E-2</v>
      </c>
      <c r="E95" s="28">
        <v>823</v>
      </c>
      <c r="F95" s="28">
        <v>551</v>
      </c>
      <c r="G95" s="29">
        <f t="shared" si="4"/>
        <v>0.66950182260024305</v>
      </c>
      <c r="H95" s="28">
        <v>865</v>
      </c>
      <c r="I95" s="28">
        <v>612</v>
      </c>
      <c r="J95" s="29">
        <f t="shared" si="5"/>
        <v>0.707514450867052</v>
      </c>
    </row>
    <row r="96" spans="1:10" x14ac:dyDescent="0.3">
      <c r="A96" s="4" t="s">
        <v>88</v>
      </c>
      <c r="B96" s="28">
        <v>2134</v>
      </c>
      <c r="C96" s="28">
        <v>139</v>
      </c>
      <c r="D96" s="29">
        <f t="shared" si="3"/>
        <v>6.5135895032802246E-2</v>
      </c>
      <c r="E96" s="28">
        <v>2200</v>
      </c>
      <c r="F96" s="28">
        <v>1315</v>
      </c>
      <c r="G96" s="29">
        <f t="shared" si="4"/>
        <v>0.59772727272727277</v>
      </c>
      <c r="H96" s="28">
        <v>2211</v>
      </c>
      <c r="I96" s="28">
        <v>1377</v>
      </c>
      <c r="J96" s="29">
        <f t="shared" si="5"/>
        <v>0.62279511533242882</v>
      </c>
    </row>
    <row r="97" spans="1:10" x14ac:dyDescent="0.3">
      <c r="A97" s="4" t="s">
        <v>89</v>
      </c>
      <c r="B97" s="28">
        <v>2295</v>
      </c>
      <c r="C97" s="28">
        <v>128</v>
      </c>
      <c r="D97" s="29">
        <f t="shared" si="3"/>
        <v>5.5773420479302831E-2</v>
      </c>
      <c r="E97" s="28">
        <v>2253</v>
      </c>
      <c r="F97" s="28">
        <v>1317</v>
      </c>
      <c r="G97" s="29">
        <f t="shared" si="4"/>
        <v>0.58455392809587214</v>
      </c>
      <c r="H97" s="28">
        <v>2297</v>
      </c>
      <c r="I97" s="28">
        <v>1353</v>
      </c>
      <c r="J97" s="29">
        <f t="shared" si="5"/>
        <v>0.58902916848062692</v>
      </c>
    </row>
    <row r="98" spans="1:10" x14ac:dyDescent="0.3">
      <c r="A98" s="4" t="s">
        <v>90</v>
      </c>
      <c r="B98" s="28">
        <v>1649</v>
      </c>
      <c r="C98" s="28">
        <v>129</v>
      </c>
      <c r="D98" s="29">
        <f t="shared" si="3"/>
        <v>7.8229229836264402E-2</v>
      </c>
      <c r="E98" s="28">
        <v>1598</v>
      </c>
      <c r="F98" s="28">
        <v>970</v>
      </c>
      <c r="G98" s="29">
        <f t="shared" si="4"/>
        <v>0.60700876095118894</v>
      </c>
      <c r="H98" s="28">
        <v>1565</v>
      </c>
      <c r="I98" s="28">
        <v>1023</v>
      </c>
      <c r="J98" s="29">
        <f t="shared" si="5"/>
        <v>0.65367412140575076</v>
      </c>
    </row>
    <row r="99" spans="1:10" x14ac:dyDescent="0.3">
      <c r="A99" s="4" t="s">
        <v>91</v>
      </c>
      <c r="B99" s="28">
        <v>1799</v>
      </c>
      <c r="C99" s="28">
        <v>148</v>
      </c>
      <c r="D99" s="29">
        <f t="shared" si="3"/>
        <v>8.2267926625903279E-2</v>
      </c>
      <c r="E99" s="28">
        <v>1774</v>
      </c>
      <c r="F99" s="28">
        <v>1165</v>
      </c>
      <c r="G99" s="29">
        <f t="shared" si="4"/>
        <v>0.65670800450958289</v>
      </c>
      <c r="H99" s="28">
        <v>1873</v>
      </c>
      <c r="I99" s="28">
        <v>1294</v>
      </c>
      <c r="J99" s="29">
        <f t="shared" si="5"/>
        <v>0.69087026161238652</v>
      </c>
    </row>
    <row r="100" spans="1:10" x14ac:dyDescent="0.3">
      <c r="A100" s="4" t="s">
        <v>92</v>
      </c>
      <c r="B100" s="28">
        <v>3386</v>
      </c>
      <c r="C100" s="28">
        <v>242</v>
      </c>
      <c r="D100" s="29">
        <f t="shared" si="3"/>
        <v>7.1470761961015941E-2</v>
      </c>
      <c r="E100" s="28">
        <v>3234</v>
      </c>
      <c r="F100" s="28">
        <v>1780</v>
      </c>
      <c r="G100" s="29">
        <f t="shared" si="4"/>
        <v>0.55040197897340759</v>
      </c>
      <c r="H100" s="28">
        <v>3214</v>
      </c>
      <c r="I100" s="28">
        <v>1953</v>
      </c>
      <c r="J100" s="29">
        <f t="shared" si="5"/>
        <v>0.60765401369010574</v>
      </c>
    </row>
    <row r="101" spans="1:10" s="95" customFormat="1" x14ac:dyDescent="0.3">
      <c r="A101" s="92" t="s">
        <v>96</v>
      </c>
      <c r="B101" s="94" t="s">
        <v>97</v>
      </c>
      <c r="C101" s="28">
        <v>219</v>
      </c>
      <c r="D101" s="93" t="str">
        <f>IFERROR(C101/B101,"-")</f>
        <v>-</v>
      </c>
      <c r="E101" s="94" t="s">
        <v>97</v>
      </c>
      <c r="F101" s="28">
        <v>1983</v>
      </c>
      <c r="G101" s="93" t="str">
        <f>IFERROR(F101/E101,"-")</f>
        <v>-</v>
      </c>
      <c r="H101" s="94" t="s">
        <v>97</v>
      </c>
      <c r="I101" s="28">
        <v>2518</v>
      </c>
      <c r="J101" s="93" t="str">
        <f>IFERROR(I101/H101,"-")</f>
        <v>-</v>
      </c>
    </row>
  </sheetData>
  <mergeCells count="14">
    <mergeCell ref="A7:A8"/>
    <mergeCell ref="A9:A10"/>
    <mergeCell ref="B7:D7"/>
    <mergeCell ref="E7:G7"/>
    <mergeCell ref="H7:J7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F480-8D19-4B6A-90B8-61D7A9671746}">
  <dimension ref="A1:G101"/>
  <sheetViews>
    <sheetView zoomScale="85" zoomScaleNormal="85" workbookViewId="0">
      <selection activeCell="O14" sqref="O14"/>
    </sheetView>
  </sheetViews>
  <sheetFormatPr defaultRowHeight="14.4" x14ac:dyDescent="0.3"/>
  <cols>
    <col min="1" max="1" width="20.109375" style="1" customWidth="1"/>
    <col min="2" max="7" width="22.6640625" style="25" customWidth="1"/>
  </cols>
  <sheetData>
    <row r="1" spans="1:7" x14ac:dyDescent="0.3">
      <c r="A1" s="18" t="s">
        <v>290</v>
      </c>
      <c r="B1" s="39"/>
      <c r="C1" s="39"/>
      <c r="D1" s="39"/>
      <c r="E1" s="39"/>
      <c r="F1" s="39"/>
      <c r="G1" s="39"/>
    </row>
    <row r="2" spans="1:7" x14ac:dyDescent="0.3">
      <c r="A2" s="36" t="s">
        <v>297</v>
      </c>
    </row>
    <row r="3" spans="1:7" x14ac:dyDescent="0.3">
      <c r="A3" s="10"/>
    </row>
    <row r="4" spans="1:7" x14ac:dyDescent="0.3">
      <c r="A4" s="8" t="s">
        <v>98</v>
      </c>
    </row>
    <row r="5" spans="1:7" x14ac:dyDescent="0.3">
      <c r="A5" s="8" t="s">
        <v>99</v>
      </c>
    </row>
    <row r="6" spans="1:7" x14ac:dyDescent="0.3">
      <c r="A6" s="8"/>
    </row>
    <row r="7" spans="1:7" x14ac:dyDescent="0.3">
      <c r="A7" s="101" t="s">
        <v>0</v>
      </c>
      <c r="B7" s="98" t="s">
        <v>155</v>
      </c>
      <c r="C7" s="99"/>
      <c r="D7" s="100"/>
      <c r="E7" s="98" t="s">
        <v>156</v>
      </c>
      <c r="F7" s="99"/>
      <c r="G7" s="100"/>
    </row>
    <row r="8" spans="1:7" ht="39.6" x14ac:dyDescent="0.3">
      <c r="A8" s="102"/>
      <c r="B8" s="23" t="s">
        <v>1</v>
      </c>
      <c r="C8" s="6" t="s">
        <v>94</v>
      </c>
      <c r="D8" s="6" t="s">
        <v>95</v>
      </c>
      <c r="E8" s="23" t="s">
        <v>1</v>
      </c>
      <c r="F8" s="6" t="s">
        <v>94</v>
      </c>
      <c r="G8" s="6" t="s">
        <v>95</v>
      </c>
    </row>
    <row r="9" spans="1:7" x14ac:dyDescent="0.3">
      <c r="A9" s="103" t="s">
        <v>2</v>
      </c>
      <c r="B9" s="113">
        <v>114947</v>
      </c>
      <c r="C9" s="113">
        <v>43977</v>
      </c>
      <c r="D9" s="114">
        <v>0.38300000000000001</v>
      </c>
      <c r="E9" s="113">
        <v>119842</v>
      </c>
      <c r="F9" s="113">
        <v>31983</v>
      </c>
      <c r="G9" s="114">
        <v>0.26700000000000002</v>
      </c>
    </row>
    <row r="10" spans="1:7" x14ac:dyDescent="0.3">
      <c r="A10" s="104"/>
      <c r="B10" s="117"/>
      <c r="C10" s="117"/>
      <c r="D10" s="115"/>
      <c r="E10" s="117"/>
      <c r="F10" s="117"/>
      <c r="G10" s="115"/>
    </row>
    <row r="11" spans="1:7" x14ac:dyDescent="0.3">
      <c r="A11" s="2" t="s">
        <v>3</v>
      </c>
      <c r="B11" s="96">
        <v>13228</v>
      </c>
      <c r="C11" s="96">
        <v>4287</v>
      </c>
      <c r="D11" s="116">
        <v>0.32400000000000001</v>
      </c>
      <c r="E11" s="96">
        <v>14362</v>
      </c>
      <c r="F11" s="96">
        <v>3335</v>
      </c>
      <c r="G11" s="116">
        <v>0.23200000000000001</v>
      </c>
    </row>
    <row r="12" spans="1:7" x14ac:dyDescent="0.3">
      <c r="A12" s="3" t="s">
        <v>4</v>
      </c>
      <c r="B12" s="27">
        <v>14313</v>
      </c>
      <c r="C12" s="27">
        <v>6174</v>
      </c>
      <c r="D12" s="26">
        <v>0.43099999999999999</v>
      </c>
      <c r="E12" s="27">
        <v>15281</v>
      </c>
      <c r="F12" s="86">
        <v>4699</v>
      </c>
      <c r="G12" s="26">
        <v>0.308</v>
      </c>
    </row>
    <row r="13" spans="1:7" x14ac:dyDescent="0.3">
      <c r="A13" s="4" t="s">
        <v>5</v>
      </c>
      <c r="B13" s="28">
        <v>1020</v>
      </c>
      <c r="C13" s="28">
        <v>290</v>
      </c>
      <c r="D13" s="29">
        <v>0.28399999999999997</v>
      </c>
      <c r="E13" s="28">
        <v>1069</v>
      </c>
      <c r="F13" s="87">
        <v>236</v>
      </c>
      <c r="G13" s="29">
        <v>0.221</v>
      </c>
    </row>
    <row r="14" spans="1:7" x14ac:dyDescent="0.3">
      <c r="A14" s="4" t="s">
        <v>6</v>
      </c>
      <c r="B14" s="28">
        <v>982</v>
      </c>
      <c r="C14" s="28">
        <v>402</v>
      </c>
      <c r="D14" s="29">
        <v>0.40899999999999997</v>
      </c>
      <c r="E14" s="28">
        <v>987</v>
      </c>
      <c r="F14" s="87">
        <v>331</v>
      </c>
      <c r="G14" s="29">
        <v>0.33500000000000002</v>
      </c>
    </row>
    <row r="15" spans="1:7" x14ac:dyDescent="0.3">
      <c r="A15" s="4" t="s">
        <v>7</v>
      </c>
      <c r="B15" s="28">
        <v>1921</v>
      </c>
      <c r="C15" s="28">
        <v>791</v>
      </c>
      <c r="D15" s="29">
        <v>0.41199999999999998</v>
      </c>
      <c r="E15" s="28">
        <v>1924</v>
      </c>
      <c r="F15" s="87">
        <v>570</v>
      </c>
      <c r="G15" s="29">
        <v>0.29599999999999999</v>
      </c>
    </row>
    <row r="16" spans="1:7" x14ac:dyDescent="0.3">
      <c r="A16" s="4" t="s">
        <v>8</v>
      </c>
      <c r="B16" s="28">
        <v>1044</v>
      </c>
      <c r="C16" s="28">
        <v>423</v>
      </c>
      <c r="D16" s="29">
        <v>0.40500000000000003</v>
      </c>
      <c r="E16" s="28">
        <v>1072</v>
      </c>
      <c r="F16" s="87">
        <v>349</v>
      </c>
      <c r="G16" s="29">
        <v>0.32600000000000001</v>
      </c>
    </row>
    <row r="17" spans="1:7" x14ac:dyDescent="0.3">
      <c r="A17" s="4" t="s">
        <v>9</v>
      </c>
      <c r="B17" s="28">
        <v>794</v>
      </c>
      <c r="C17" s="28">
        <v>355</v>
      </c>
      <c r="D17" s="29">
        <v>0.44700000000000001</v>
      </c>
      <c r="E17" s="28">
        <v>772</v>
      </c>
      <c r="F17" s="87">
        <v>213</v>
      </c>
      <c r="G17" s="29">
        <v>0.27600000000000002</v>
      </c>
    </row>
    <row r="18" spans="1:7" x14ac:dyDescent="0.3">
      <c r="A18" s="4" t="s">
        <v>10</v>
      </c>
      <c r="B18" s="28">
        <v>1146</v>
      </c>
      <c r="C18" s="28">
        <v>611</v>
      </c>
      <c r="D18" s="29">
        <v>0.53300000000000003</v>
      </c>
      <c r="E18" s="28">
        <v>1216</v>
      </c>
      <c r="F18" s="87">
        <v>456</v>
      </c>
      <c r="G18" s="29">
        <v>0.375</v>
      </c>
    </row>
    <row r="19" spans="1:7" x14ac:dyDescent="0.3">
      <c r="A19" s="4" t="s">
        <v>11</v>
      </c>
      <c r="B19" s="28">
        <v>1378</v>
      </c>
      <c r="C19" s="28">
        <v>436</v>
      </c>
      <c r="D19" s="29">
        <v>0.316</v>
      </c>
      <c r="E19" s="28">
        <v>1502</v>
      </c>
      <c r="F19" s="87">
        <v>358</v>
      </c>
      <c r="G19" s="29">
        <v>0.23799999999999999</v>
      </c>
    </row>
    <row r="20" spans="1:7" x14ac:dyDescent="0.3">
      <c r="A20" s="4" t="s">
        <v>12</v>
      </c>
      <c r="B20" s="28">
        <v>1138</v>
      </c>
      <c r="C20" s="28">
        <v>468</v>
      </c>
      <c r="D20" s="29">
        <v>0.41099999999999998</v>
      </c>
      <c r="E20" s="28">
        <v>1179</v>
      </c>
      <c r="F20" s="87">
        <v>363</v>
      </c>
      <c r="G20" s="29">
        <v>0.308</v>
      </c>
    </row>
    <row r="21" spans="1:7" x14ac:dyDescent="0.3">
      <c r="A21" s="4" t="s">
        <v>13</v>
      </c>
      <c r="B21" s="28">
        <v>1714</v>
      </c>
      <c r="C21" s="28">
        <v>853</v>
      </c>
      <c r="D21" s="29">
        <v>0.498</v>
      </c>
      <c r="E21" s="28">
        <v>1977</v>
      </c>
      <c r="F21" s="87">
        <v>622</v>
      </c>
      <c r="G21" s="29">
        <v>0.315</v>
      </c>
    </row>
    <row r="22" spans="1:7" x14ac:dyDescent="0.3">
      <c r="A22" s="4" t="s">
        <v>14</v>
      </c>
      <c r="B22" s="28">
        <v>1459</v>
      </c>
      <c r="C22" s="28">
        <v>743</v>
      </c>
      <c r="D22" s="29">
        <v>0.50900000000000001</v>
      </c>
      <c r="E22" s="28">
        <v>1725</v>
      </c>
      <c r="F22" s="87">
        <v>622</v>
      </c>
      <c r="G22" s="29">
        <v>0.36099999999999999</v>
      </c>
    </row>
    <row r="23" spans="1:7" x14ac:dyDescent="0.3">
      <c r="A23" s="4" t="s">
        <v>15</v>
      </c>
      <c r="B23" s="28">
        <v>1150</v>
      </c>
      <c r="C23" s="28">
        <v>510</v>
      </c>
      <c r="D23" s="29">
        <v>0.443</v>
      </c>
      <c r="E23" s="28">
        <v>1226</v>
      </c>
      <c r="F23" s="87">
        <v>375</v>
      </c>
      <c r="G23" s="29">
        <v>0.30599999999999999</v>
      </c>
    </row>
    <row r="24" spans="1:7" x14ac:dyDescent="0.3">
      <c r="A24" s="4" t="s">
        <v>16</v>
      </c>
      <c r="B24" s="28">
        <v>567</v>
      </c>
      <c r="C24" s="28">
        <v>292</v>
      </c>
      <c r="D24" s="29">
        <v>0.51500000000000001</v>
      </c>
      <c r="E24" s="28">
        <v>632</v>
      </c>
      <c r="F24" s="87">
        <v>204</v>
      </c>
      <c r="G24" s="29">
        <v>0.32300000000000001</v>
      </c>
    </row>
    <row r="25" spans="1:7" x14ac:dyDescent="0.3">
      <c r="A25" s="3" t="s">
        <v>17</v>
      </c>
      <c r="B25" s="27">
        <v>6940</v>
      </c>
      <c r="C25" s="27">
        <v>3070</v>
      </c>
      <c r="D25" s="26">
        <v>0.442</v>
      </c>
      <c r="E25" s="27">
        <v>7173</v>
      </c>
      <c r="F25" s="86">
        <v>2176</v>
      </c>
      <c r="G25" s="26">
        <v>0.30299999999999999</v>
      </c>
    </row>
    <row r="26" spans="1:7" x14ac:dyDescent="0.3">
      <c r="A26" s="4" t="s">
        <v>18</v>
      </c>
      <c r="B26" s="28">
        <v>2064</v>
      </c>
      <c r="C26" s="28">
        <v>788</v>
      </c>
      <c r="D26" s="29">
        <v>0.38200000000000001</v>
      </c>
      <c r="E26" s="28">
        <v>2126</v>
      </c>
      <c r="F26" s="87">
        <v>606</v>
      </c>
      <c r="G26" s="29">
        <v>0.28499999999999998</v>
      </c>
    </row>
    <row r="27" spans="1:7" x14ac:dyDescent="0.3">
      <c r="A27" s="4" t="s">
        <v>19</v>
      </c>
      <c r="B27" s="28">
        <v>766</v>
      </c>
      <c r="C27" s="28">
        <v>353</v>
      </c>
      <c r="D27" s="29">
        <v>0.46100000000000002</v>
      </c>
      <c r="E27" s="28">
        <v>766</v>
      </c>
      <c r="F27" s="87">
        <v>169</v>
      </c>
      <c r="G27" s="29">
        <v>0.221</v>
      </c>
    </row>
    <row r="28" spans="1:7" x14ac:dyDescent="0.3">
      <c r="A28" s="4" t="s">
        <v>20</v>
      </c>
      <c r="B28" s="28">
        <v>1000</v>
      </c>
      <c r="C28" s="28">
        <v>560</v>
      </c>
      <c r="D28" s="29">
        <v>0.56000000000000005</v>
      </c>
      <c r="E28" s="28">
        <v>999</v>
      </c>
      <c r="F28" s="87">
        <v>367</v>
      </c>
      <c r="G28" s="29">
        <v>0.36699999999999999</v>
      </c>
    </row>
    <row r="29" spans="1:7" x14ac:dyDescent="0.3">
      <c r="A29" s="4" t="s">
        <v>21</v>
      </c>
      <c r="B29" s="28">
        <v>693</v>
      </c>
      <c r="C29" s="28">
        <v>304</v>
      </c>
      <c r="D29" s="29">
        <v>0.439</v>
      </c>
      <c r="E29" s="28">
        <v>770</v>
      </c>
      <c r="F29" s="87">
        <v>228</v>
      </c>
      <c r="G29" s="29">
        <v>0.29599999999999999</v>
      </c>
    </row>
    <row r="30" spans="1:7" x14ac:dyDescent="0.3">
      <c r="A30" s="4" t="s">
        <v>22</v>
      </c>
      <c r="B30" s="28">
        <v>549</v>
      </c>
      <c r="C30" s="28">
        <v>231</v>
      </c>
      <c r="D30" s="29">
        <v>0.42099999999999999</v>
      </c>
      <c r="E30" s="28">
        <v>591</v>
      </c>
      <c r="F30" s="87">
        <v>170</v>
      </c>
      <c r="G30" s="29">
        <v>0.28799999999999998</v>
      </c>
    </row>
    <row r="31" spans="1:7" x14ac:dyDescent="0.3">
      <c r="A31" s="4" t="s">
        <v>23</v>
      </c>
      <c r="B31" s="28">
        <v>781</v>
      </c>
      <c r="C31" s="28">
        <v>322</v>
      </c>
      <c r="D31" s="29">
        <v>0.41199999999999998</v>
      </c>
      <c r="E31" s="28">
        <v>820</v>
      </c>
      <c r="F31" s="87">
        <v>270</v>
      </c>
      <c r="G31" s="29">
        <v>0.32900000000000001</v>
      </c>
    </row>
    <row r="32" spans="1:7" x14ac:dyDescent="0.3">
      <c r="A32" s="4" t="s">
        <v>24</v>
      </c>
      <c r="B32" s="28">
        <v>1087</v>
      </c>
      <c r="C32" s="28">
        <v>512</v>
      </c>
      <c r="D32" s="29">
        <v>0.47099999999999997</v>
      </c>
      <c r="E32" s="28">
        <v>1101</v>
      </c>
      <c r="F32" s="87">
        <v>366</v>
      </c>
      <c r="G32" s="29">
        <v>0.33200000000000002</v>
      </c>
    </row>
    <row r="33" spans="1:7" x14ac:dyDescent="0.3">
      <c r="A33" s="3" t="s">
        <v>25</v>
      </c>
      <c r="B33" s="27">
        <v>6112</v>
      </c>
      <c r="C33" s="27">
        <v>2200</v>
      </c>
      <c r="D33" s="26">
        <v>0.36</v>
      </c>
      <c r="E33" s="27">
        <v>6398</v>
      </c>
      <c r="F33" s="86">
        <v>1730</v>
      </c>
      <c r="G33" s="26">
        <v>0.27</v>
      </c>
    </row>
    <row r="34" spans="1:7" x14ac:dyDescent="0.3">
      <c r="A34" s="5" t="s">
        <v>26</v>
      </c>
      <c r="B34" s="30">
        <v>695</v>
      </c>
      <c r="C34" s="30">
        <v>281</v>
      </c>
      <c r="D34" s="31">
        <v>0.40400000000000003</v>
      </c>
      <c r="E34" s="30">
        <v>741</v>
      </c>
      <c r="F34" s="89">
        <v>218</v>
      </c>
      <c r="G34" s="31">
        <v>0.29399999999999998</v>
      </c>
    </row>
    <row r="35" spans="1:7" x14ac:dyDescent="0.3">
      <c r="A35" s="4" t="s">
        <v>27</v>
      </c>
      <c r="B35" s="30">
        <v>916</v>
      </c>
      <c r="C35" s="30">
        <v>292</v>
      </c>
      <c r="D35" s="29">
        <v>0.31900000000000001</v>
      </c>
      <c r="E35" s="30">
        <v>893</v>
      </c>
      <c r="F35" s="89">
        <v>166</v>
      </c>
      <c r="G35" s="29">
        <v>0.186</v>
      </c>
    </row>
    <row r="36" spans="1:7" x14ac:dyDescent="0.3">
      <c r="A36" s="4" t="s">
        <v>28</v>
      </c>
      <c r="B36" s="30">
        <v>1957</v>
      </c>
      <c r="C36" s="30">
        <v>613</v>
      </c>
      <c r="D36" s="29">
        <v>0.313</v>
      </c>
      <c r="E36" s="30">
        <v>2108</v>
      </c>
      <c r="F36" s="89">
        <v>483</v>
      </c>
      <c r="G36" s="29">
        <v>0.22900000000000001</v>
      </c>
    </row>
    <row r="37" spans="1:7" x14ac:dyDescent="0.3">
      <c r="A37" s="4" t="s">
        <v>29</v>
      </c>
      <c r="B37" s="30">
        <v>626</v>
      </c>
      <c r="C37" s="30">
        <v>242</v>
      </c>
      <c r="D37" s="29">
        <v>0.38700000000000001</v>
      </c>
      <c r="E37" s="30">
        <v>680</v>
      </c>
      <c r="F37" s="89">
        <v>251</v>
      </c>
      <c r="G37" s="29">
        <v>0.36899999999999999</v>
      </c>
    </row>
    <row r="38" spans="1:7" x14ac:dyDescent="0.3">
      <c r="A38" s="4" t="s">
        <v>30</v>
      </c>
      <c r="B38" s="30">
        <v>840</v>
      </c>
      <c r="C38" s="30">
        <v>361</v>
      </c>
      <c r="D38" s="29">
        <v>0.43</v>
      </c>
      <c r="E38" s="30">
        <v>872</v>
      </c>
      <c r="F38" s="89">
        <v>302</v>
      </c>
      <c r="G38" s="29">
        <v>0.34599999999999997</v>
      </c>
    </row>
    <row r="39" spans="1:7" x14ac:dyDescent="0.3">
      <c r="A39" s="4" t="s">
        <v>31</v>
      </c>
      <c r="B39" s="30">
        <v>473</v>
      </c>
      <c r="C39" s="30">
        <v>149</v>
      </c>
      <c r="D39" s="29">
        <v>0.315</v>
      </c>
      <c r="E39" s="30">
        <v>498</v>
      </c>
      <c r="F39" s="89">
        <v>99</v>
      </c>
      <c r="G39" s="29">
        <v>0.19900000000000001</v>
      </c>
    </row>
    <row r="40" spans="1:7" x14ac:dyDescent="0.3">
      <c r="A40" s="4" t="s">
        <v>32</v>
      </c>
      <c r="B40" s="30">
        <v>605</v>
      </c>
      <c r="C40" s="30">
        <v>262</v>
      </c>
      <c r="D40" s="29">
        <v>0.433</v>
      </c>
      <c r="E40" s="30">
        <v>606</v>
      </c>
      <c r="F40" s="89">
        <v>211</v>
      </c>
      <c r="G40" s="29">
        <v>0.34799999999999998</v>
      </c>
    </row>
    <row r="41" spans="1:7" x14ac:dyDescent="0.3">
      <c r="A41" s="3" t="s">
        <v>33</v>
      </c>
      <c r="B41" s="27">
        <v>3455</v>
      </c>
      <c r="C41" s="27">
        <v>1008</v>
      </c>
      <c r="D41" s="26">
        <v>0.29199999999999998</v>
      </c>
      <c r="E41" s="27">
        <v>3572</v>
      </c>
      <c r="F41" s="86">
        <v>819</v>
      </c>
      <c r="G41" s="26">
        <v>0.22900000000000001</v>
      </c>
    </row>
    <row r="42" spans="1:7" x14ac:dyDescent="0.3">
      <c r="A42" s="4" t="s">
        <v>34</v>
      </c>
      <c r="B42" s="28">
        <v>1100</v>
      </c>
      <c r="C42" s="28">
        <v>408</v>
      </c>
      <c r="D42" s="29">
        <v>0.371</v>
      </c>
      <c r="E42" s="28">
        <v>1117</v>
      </c>
      <c r="F42" s="87">
        <v>353</v>
      </c>
      <c r="G42" s="29">
        <v>0.316</v>
      </c>
    </row>
    <row r="43" spans="1:7" x14ac:dyDescent="0.3">
      <c r="A43" s="4" t="s">
        <v>35</v>
      </c>
      <c r="B43" s="28">
        <v>1303</v>
      </c>
      <c r="C43" s="28">
        <v>280</v>
      </c>
      <c r="D43" s="29">
        <v>0.215</v>
      </c>
      <c r="E43" s="28">
        <v>1348</v>
      </c>
      <c r="F43" s="87">
        <v>214</v>
      </c>
      <c r="G43" s="29">
        <v>0.159</v>
      </c>
    </row>
    <row r="44" spans="1:7" x14ac:dyDescent="0.3">
      <c r="A44" s="4" t="s">
        <v>36</v>
      </c>
      <c r="B44" s="28">
        <v>1052</v>
      </c>
      <c r="C44" s="28">
        <v>320</v>
      </c>
      <c r="D44" s="29">
        <v>0.30399999999999999</v>
      </c>
      <c r="E44" s="28">
        <v>1107</v>
      </c>
      <c r="F44" s="87">
        <v>252</v>
      </c>
      <c r="G44" s="29">
        <v>0.22800000000000001</v>
      </c>
    </row>
    <row r="45" spans="1:7" x14ac:dyDescent="0.3">
      <c r="A45" s="3" t="s">
        <v>37</v>
      </c>
      <c r="B45" s="27">
        <v>9753</v>
      </c>
      <c r="C45" s="27">
        <v>4505</v>
      </c>
      <c r="D45" s="26">
        <v>0.46200000000000002</v>
      </c>
      <c r="E45" s="27">
        <v>10051</v>
      </c>
      <c r="F45" s="86">
        <v>3425</v>
      </c>
      <c r="G45" s="26">
        <v>0.34100000000000003</v>
      </c>
    </row>
    <row r="46" spans="1:7" x14ac:dyDescent="0.3">
      <c r="A46" s="4" t="s">
        <v>38</v>
      </c>
      <c r="B46" s="28">
        <v>1632</v>
      </c>
      <c r="C46" s="28">
        <v>738</v>
      </c>
      <c r="D46" s="29">
        <v>0.45200000000000001</v>
      </c>
      <c r="E46" s="28">
        <v>1599</v>
      </c>
      <c r="F46" s="87">
        <v>549</v>
      </c>
      <c r="G46" s="29">
        <v>0.34300000000000003</v>
      </c>
    </row>
    <row r="47" spans="1:7" x14ac:dyDescent="0.3">
      <c r="A47" s="4" t="s">
        <v>39</v>
      </c>
      <c r="B47" s="28">
        <v>1410</v>
      </c>
      <c r="C47" s="28">
        <v>822</v>
      </c>
      <c r="D47" s="29">
        <v>0.58299999999999996</v>
      </c>
      <c r="E47" s="28">
        <v>1566</v>
      </c>
      <c r="F47" s="87">
        <v>589</v>
      </c>
      <c r="G47" s="29">
        <v>0.376</v>
      </c>
    </row>
    <row r="48" spans="1:7" x14ac:dyDescent="0.3">
      <c r="A48" s="4" t="s">
        <v>40</v>
      </c>
      <c r="B48" s="28">
        <v>1387</v>
      </c>
      <c r="C48" s="28">
        <v>758</v>
      </c>
      <c r="D48" s="29">
        <v>0.54700000000000004</v>
      </c>
      <c r="E48" s="28">
        <v>1426</v>
      </c>
      <c r="F48" s="87">
        <v>536</v>
      </c>
      <c r="G48" s="29">
        <v>0.376</v>
      </c>
    </row>
    <row r="49" spans="1:7" x14ac:dyDescent="0.3">
      <c r="A49" s="4" t="s">
        <v>41</v>
      </c>
      <c r="B49" s="28">
        <v>1001</v>
      </c>
      <c r="C49" s="28">
        <v>333</v>
      </c>
      <c r="D49" s="29">
        <v>0.33300000000000002</v>
      </c>
      <c r="E49" s="28">
        <v>997</v>
      </c>
      <c r="F49" s="87">
        <v>276</v>
      </c>
      <c r="G49" s="29">
        <v>0.27700000000000002</v>
      </c>
    </row>
    <row r="50" spans="1:7" x14ac:dyDescent="0.3">
      <c r="A50" s="4" t="s">
        <v>42</v>
      </c>
      <c r="B50" s="28">
        <v>1339</v>
      </c>
      <c r="C50" s="28">
        <v>623</v>
      </c>
      <c r="D50" s="29">
        <v>0.46500000000000002</v>
      </c>
      <c r="E50" s="28">
        <v>1396</v>
      </c>
      <c r="F50" s="87">
        <v>419</v>
      </c>
      <c r="G50" s="29">
        <v>0.3</v>
      </c>
    </row>
    <row r="51" spans="1:7" x14ac:dyDescent="0.3">
      <c r="A51" s="4" t="s">
        <v>43</v>
      </c>
      <c r="B51" s="28">
        <v>1527</v>
      </c>
      <c r="C51" s="28">
        <v>641</v>
      </c>
      <c r="D51" s="29">
        <v>0.42</v>
      </c>
      <c r="E51" s="28">
        <v>1546</v>
      </c>
      <c r="F51" s="87">
        <v>494</v>
      </c>
      <c r="G51" s="29">
        <v>0.32</v>
      </c>
    </row>
    <row r="52" spans="1:7" x14ac:dyDescent="0.3">
      <c r="A52" s="4" t="s">
        <v>44</v>
      </c>
      <c r="B52" s="28">
        <v>1457</v>
      </c>
      <c r="C52" s="28">
        <v>590</v>
      </c>
      <c r="D52" s="29">
        <v>0.40500000000000003</v>
      </c>
      <c r="E52" s="28">
        <v>1521</v>
      </c>
      <c r="F52" s="87">
        <v>562</v>
      </c>
      <c r="G52" s="29">
        <v>0.36899999999999999</v>
      </c>
    </row>
    <row r="53" spans="1:7" x14ac:dyDescent="0.3">
      <c r="A53" s="3" t="s">
        <v>45</v>
      </c>
      <c r="B53" s="27">
        <v>5055</v>
      </c>
      <c r="C53" s="27">
        <v>1912</v>
      </c>
      <c r="D53" s="26">
        <v>0.378</v>
      </c>
      <c r="E53" s="27">
        <v>5240</v>
      </c>
      <c r="F53" s="86">
        <v>1381</v>
      </c>
      <c r="G53" s="26">
        <v>0.26400000000000001</v>
      </c>
    </row>
    <row r="54" spans="1:7" x14ac:dyDescent="0.3">
      <c r="A54" s="4" t="s">
        <v>46</v>
      </c>
      <c r="B54" s="28">
        <v>1295</v>
      </c>
      <c r="C54" s="28">
        <v>454</v>
      </c>
      <c r="D54" s="29">
        <v>0.35099999999999998</v>
      </c>
      <c r="E54" s="28">
        <v>1336</v>
      </c>
      <c r="F54" s="87">
        <v>342</v>
      </c>
      <c r="G54" s="29">
        <v>0.25600000000000001</v>
      </c>
    </row>
    <row r="55" spans="1:7" x14ac:dyDescent="0.3">
      <c r="A55" s="4" t="s">
        <v>47</v>
      </c>
      <c r="B55" s="28">
        <v>1000</v>
      </c>
      <c r="C55" s="28">
        <v>428</v>
      </c>
      <c r="D55" s="29">
        <v>0.42799999999999999</v>
      </c>
      <c r="E55" s="28">
        <v>1049</v>
      </c>
      <c r="F55" s="87">
        <v>308</v>
      </c>
      <c r="G55" s="29">
        <v>0.29399999999999998</v>
      </c>
    </row>
    <row r="56" spans="1:7" x14ac:dyDescent="0.3">
      <c r="A56" s="4" t="s">
        <v>48</v>
      </c>
      <c r="B56" s="28">
        <v>1979</v>
      </c>
      <c r="C56" s="28">
        <v>819</v>
      </c>
      <c r="D56" s="29">
        <v>0.41399999999999998</v>
      </c>
      <c r="E56" s="28">
        <v>2051</v>
      </c>
      <c r="F56" s="87">
        <v>557</v>
      </c>
      <c r="G56" s="29">
        <v>0.27200000000000002</v>
      </c>
    </row>
    <row r="57" spans="1:7" x14ac:dyDescent="0.3">
      <c r="A57" s="4" t="s">
        <v>49</v>
      </c>
      <c r="B57" s="28">
        <v>781</v>
      </c>
      <c r="C57" s="28">
        <v>211</v>
      </c>
      <c r="D57" s="29">
        <v>0.27</v>
      </c>
      <c r="E57" s="28">
        <v>804</v>
      </c>
      <c r="F57" s="87">
        <v>174</v>
      </c>
      <c r="G57" s="29">
        <v>0.216</v>
      </c>
    </row>
    <row r="58" spans="1:7" x14ac:dyDescent="0.3">
      <c r="A58" s="3" t="s">
        <v>50</v>
      </c>
      <c r="B58" s="27">
        <v>6138</v>
      </c>
      <c r="C58" s="27">
        <v>2729</v>
      </c>
      <c r="D58" s="26">
        <v>0.44500000000000001</v>
      </c>
      <c r="E58" s="27">
        <v>6268</v>
      </c>
      <c r="F58" s="86">
        <v>1675</v>
      </c>
      <c r="G58" s="26">
        <v>0.26700000000000002</v>
      </c>
    </row>
    <row r="59" spans="1:7" x14ac:dyDescent="0.3">
      <c r="A59" s="4" t="s">
        <v>51</v>
      </c>
      <c r="B59" s="28">
        <v>1754</v>
      </c>
      <c r="C59" s="28">
        <v>854</v>
      </c>
      <c r="D59" s="29">
        <v>0.48699999999999999</v>
      </c>
      <c r="E59" s="28">
        <v>1860</v>
      </c>
      <c r="F59" s="87">
        <v>525</v>
      </c>
      <c r="G59" s="29">
        <v>0.28199999999999997</v>
      </c>
    </row>
    <row r="60" spans="1:7" x14ac:dyDescent="0.3">
      <c r="A60" s="4" t="s">
        <v>52</v>
      </c>
      <c r="B60" s="28">
        <v>895</v>
      </c>
      <c r="C60" s="28">
        <v>230</v>
      </c>
      <c r="D60" s="29">
        <v>0.25700000000000001</v>
      </c>
      <c r="E60" s="28">
        <v>869</v>
      </c>
      <c r="F60" s="87">
        <v>176</v>
      </c>
      <c r="G60" s="29">
        <v>0.20300000000000001</v>
      </c>
    </row>
    <row r="61" spans="1:7" x14ac:dyDescent="0.3">
      <c r="A61" s="4" t="s">
        <v>53</v>
      </c>
      <c r="B61" s="28">
        <v>1228</v>
      </c>
      <c r="C61" s="28">
        <v>528</v>
      </c>
      <c r="D61" s="29">
        <v>0.43</v>
      </c>
      <c r="E61" s="28">
        <v>1283</v>
      </c>
      <c r="F61" s="87">
        <v>297</v>
      </c>
      <c r="G61" s="29">
        <v>0.23100000000000001</v>
      </c>
    </row>
    <row r="62" spans="1:7" x14ac:dyDescent="0.3">
      <c r="A62" s="4" t="s">
        <v>54</v>
      </c>
      <c r="B62" s="28">
        <v>892</v>
      </c>
      <c r="C62" s="28">
        <v>387</v>
      </c>
      <c r="D62" s="29">
        <v>0.434</v>
      </c>
      <c r="E62" s="28">
        <v>877</v>
      </c>
      <c r="F62" s="87">
        <v>251</v>
      </c>
      <c r="G62" s="29">
        <v>0.28599999999999998</v>
      </c>
    </row>
    <row r="63" spans="1:7" x14ac:dyDescent="0.3">
      <c r="A63" s="4" t="s">
        <v>55</v>
      </c>
      <c r="B63" s="28">
        <v>1369</v>
      </c>
      <c r="C63" s="28">
        <v>730</v>
      </c>
      <c r="D63" s="29">
        <v>0.53300000000000003</v>
      </c>
      <c r="E63" s="28">
        <v>1379</v>
      </c>
      <c r="F63" s="87">
        <v>426</v>
      </c>
      <c r="G63" s="29">
        <v>0.309</v>
      </c>
    </row>
    <row r="64" spans="1:7" x14ac:dyDescent="0.3">
      <c r="A64" s="3" t="s">
        <v>56</v>
      </c>
      <c r="B64" s="27">
        <v>5723</v>
      </c>
      <c r="C64" s="27">
        <v>2349</v>
      </c>
      <c r="D64" s="26">
        <v>0.41</v>
      </c>
      <c r="E64" s="27">
        <v>5767</v>
      </c>
      <c r="F64" s="86">
        <v>1461</v>
      </c>
      <c r="G64" s="26">
        <v>0.253</v>
      </c>
    </row>
    <row r="65" spans="1:7" x14ac:dyDescent="0.3">
      <c r="A65" s="4" t="s">
        <v>57</v>
      </c>
      <c r="B65" s="28">
        <v>1130</v>
      </c>
      <c r="C65" s="28">
        <v>464</v>
      </c>
      <c r="D65" s="29">
        <v>0.41099999999999998</v>
      </c>
      <c r="E65" s="28">
        <v>1141</v>
      </c>
      <c r="F65" s="87">
        <v>301</v>
      </c>
      <c r="G65" s="29">
        <v>0.26400000000000001</v>
      </c>
    </row>
    <row r="66" spans="1:7" x14ac:dyDescent="0.3">
      <c r="A66" s="4" t="s">
        <v>58</v>
      </c>
      <c r="B66" s="28">
        <v>1839</v>
      </c>
      <c r="C66" s="28">
        <v>807</v>
      </c>
      <c r="D66" s="29">
        <v>0.439</v>
      </c>
      <c r="E66" s="28">
        <v>1877</v>
      </c>
      <c r="F66" s="87">
        <v>465</v>
      </c>
      <c r="G66" s="29">
        <v>0.248</v>
      </c>
    </row>
    <row r="67" spans="1:7" x14ac:dyDescent="0.3">
      <c r="A67" s="4" t="s">
        <v>59</v>
      </c>
      <c r="B67" s="28">
        <v>1196</v>
      </c>
      <c r="C67" s="28">
        <v>599</v>
      </c>
      <c r="D67" s="29">
        <v>0.501</v>
      </c>
      <c r="E67" s="28">
        <v>1155</v>
      </c>
      <c r="F67" s="87">
        <v>398</v>
      </c>
      <c r="G67" s="29">
        <v>0.34499999999999997</v>
      </c>
    </row>
    <row r="68" spans="1:7" x14ac:dyDescent="0.3">
      <c r="A68" s="4" t="s">
        <v>60</v>
      </c>
      <c r="B68" s="28">
        <v>1558</v>
      </c>
      <c r="C68" s="28">
        <v>479</v>
      </c>
      <c r="D68" s="29">
        <v>0.307</v>
      </c>
      <c r="E68" s="28">
        <v>1594</v>
      </c>
      <c r="F68" s="87">
        <v>297</v>
      </c>
      <c r="G68" s="29">
        <v>0.186</v>
      </c>
    </row>
    <row r="69" spans="1:7" x14ac:dyDescent="0.3">
      <c r="A69" s="3" t="s">
        <v>61</v>
      </c>
      <c r="B69" s="27">
        <v>5391</v>
      </c>
      <c r="C69" s="27">
        <v>2167</v>
      </c>
      <c r="D69" s="26">
        <v>0.40200000000000002</v>
      </c>
      <c r="E69" s="27">
        <v>5660</v>
      </c>
      <c r="F69" s="86">
        <v>1549</v>
      </c>
      <c r="G69" s="26">
        <v>0.27400000000000002</v>
      </c>
    </row>
    <row r="70" spans="1:7" x14ac:dyDescent="0.3">
      <c r="A70" s="4" t="s">
        <v>62</v>
      </c>
      <c r="B70" s="28">
        <v>1035</v>
      </c>
      <c r="C70" s="28">
        <v>419</v>
      </c>
      <c r="D70" s="29">
        <v>0.40500000000000003</v>
      </c>
      <c r="E70" s="28">
        <v>1039</v>
      </c>
      <c r="F70" s="87">
        <v>328</v>
      </c>
      <c r="G70" s="29">
        <v>0.316</v>
      </c>
    </row>
    <row r="71" spans="1:7" x14ac:dyDescent="0.3">
      <c r="A71" s="4" t="s">
        <v>63</v>
      </c>
      <c r="B71" s="28">
        <v>1201</v>
      </c>
      <c r="C71" s="28">
        <v>382</v>
      </c>
      <c r="D71" s="29">
        <v>0.318</v>
      </c>
      <c r="E71" s="28">
        <v>1352</v>
      </c>
      <c r="F71" s="87">
        <v>301</v>
      </c>
      <c r="G71" s="29">
        <v>0.223</v>
      </c>
    </row>
    <row r="72" spans="1:7" x14ac:dyDescent="0.3">
      <c r="A72" s="4" t="s">
        <v>64</v>
      </c>
      <c r="B72" s="28">
        <v>680</v>
      </c>
      <c r="C72" s="28">
        <v>336</v>
      </c>
      <c r="D72" s="29">
        <v>0.49399999999999999</v>
      </c>
      <c r="E72" s="28">
        <v>730</v>
      </c>
      <c r="F72" s="87">
        <v>195</v>
      </c>
      <c r="G72" s="29">
        <v>0.26700000000000002</v>
      </c>
    </row>
    <row r="73" spans="1:7" x14ac:dyDescent="0.3">
      <c r="A73" s="4" t="s">
        <v>65</v>
      </c>
      <c r="B73" s="28">
        <v>1180</v>
      </c>
      <c r="C73" s="28">
        <v>478</v>
      </c>
      <c r="D73" s="29">
        <v>0.40500000000000003</v>
      </c>
      <c r="E73" s="28">
        <v>1200</v>
      </c>
      <c r="F73" s="87">
        <v>285</v>
      </c>
      <c r="G73" s="29">
        <v>0.23799999999999999</v>
      </c>
    </row>
    <row r="74" spans="1:7" x14ac:dyDescent="0.3">
      <c r="A74" s="4" t="s">
        <v>66</v>
      </c>
      <c r="B74" s="28">
        <v>1295</v>
      </c>
      <c r="C74" s="28">
        <v>552</v>
      </c>
      <c r="D74" s="29">
        <v>0.42599999999999999</v>
      </c>
      <c r="E74" s="28">
        <v>1339</v>
      </c>
      <c r="F74" s="87">
        <v>440</v>
      </c>
      <c r="G74" s="29">
        <v>0.32900000000000001</v>
      </c>
    </row>
    <row r="75" spans="1:7" x14ac:dyDescent="0.3">
      <c r="A75" s="3" t="s">
        <v>67</v>
      </c>
      <c r="B75" s="27">
        <v>12401</v>
      </c>
      <c r="C75" s="27">
        <v>3826</v>
      </c>
      <c r="D75" s="26">
        <v>0.309</v>
      </c>
      <c r="E75" s="27">
        <v>13217</v>
      </c>
      <c r="F75" s="86">
        <v>2961</v>
      </c>
      <c r="G75" s="26">
        <v>0.224</v>
      </c>
    </row>
    <row r="76" spans="1:7" x14ac:dyDescent="0.3">
      <c r="A76" s="4" t="s">
        <v>68</v>
      </c>
      <c r="B76" s="28">
        <v>1129</v>
      </c>
      <c r="C76" s="28">
        <v>459</v>
      </c>
      <c r="D76" s="29">
        <v>0.40699999999999997</v>
      </c>
      <c r="E76" s="28">
        <v>1261</v>
      </c>
      <c r="F76" s="87">
        <v>326</v>
      </c>
      <c r="G76" s="29">
        <v>0.25900000000000001</v>
      </c>
    </row>
    <row r="77" spans="1:7" x14ac:dyDescent="0.3">
      <c r="A77" s="4" t="s">
        <v>69</v>
      </c>
      <c r="B77" s="28">
        <v>4217</v>
      </c>
      <c r="C77" s="28">
        <v>1091</v>
      </c>
      <c r="D77" s="29">
        <v>0.25900000000000001</v>
      </c>
      <c r="E77" s="28">
        <v>4499</v>
      </c>
      <c r="F77" s="87">
        <v>870</v>
      </c>
      <c r="G77" s="29">
        <v>0.193</v>
      </c>
    </row>
    <row r="78" spans="1:7" x14ac:dyDescent="0.3">
      <c r="A78" s="4" t="s">
        <v>70</v>
      </c>
      <c r="B78" s="28">
        <v>2207</v>
      </c>
      <c r="C78" s="28">
        <v>664</v>
      </c>
      <c r="D78" s="29">
        <v>0.30099999999999999</v>
      </c>
      <c r="E78" s="28">
        <v>2471</v>
      </c>
      <c r="F78" s="87">
        <v>567</v>
      </c>
      <c r="G78" s="29">
        <v>0.22900000000000001</v>
      </c>
    </row>
    <row r="79" spans="1:7" x14ac:dyDescent="0.3">
      <c r="A79" s="4" t="s">
        <v>71</v>
      </c>
      <c r="B79" s="28">
        <v>1078</v>
      </c>
      <c r="C79" s="28">
        <v>273</v>
      </c>
      <c r="D79" s="29">
        <v>0.253</v>
      </c>
      <c r="E79" s="28">
        <v>1184</v>
      </c>
      <c r="F79" s="87">
        <v>162</v>
      </c>
      <c r="G79" s="29">
        <v>0.13700000000000001</v>
      </c>
    </row>
    <row r="80" spans="1:7" x14ac:dyDescent="0.3">
      <c r="A80" s="4" t="s">
        <v>72</v>
      </c>
      <c r="B80" s="28">
        <v>1558</v>
      </c>
      <c r="C80" s="28">
        <v>693</v>
      </c>
      <c r="D80" s="29">
        <v>0.44500000000000001</v>
      </c>
      <c r="E80" s="28">
        <v>1562</v>
      </c>
      <c r="F80" s="87">
        <v>491</v>
      </c>
      <c r="G80" s="29">
        <v>0.314</v>
      </c>
    </row>
    <row r="81" spans="1:7" x14ac:dyDescent="0.3">
      <c r="A81" s="4" t="s">
        <v>73</v>
      </c>
      <c r="B81" s="28">
        <v>922</v>
      </c>
      <c r="C81" s="28">
        <v>352</v>
      </c>
      <c r="D81" s="29">
        <v>0.38200000000000001</v>
      </c>
      <c r="E81" s="28">
        <v>997</v>
      </c>
      <c r="F81" s="87">
        <v>294</v>
      </c>
      <c r="G81" s="29">
        <v>0.29499999999999998</v>
      </c>
    </row>
    <row r="82" spans="1:7" x14ac:dyDescent="0.3">
      <c r="A82" s="4" t="s">
        <v>74</v>
      </c>
      <c r="B82" s="28">
        <v>1290</v>
      </c>
      <c r="C82" s="28">
        <v>294</v>
      </c>
      <c r="D82" s="29">
        <v>0.22800000000000001</v>
      </c>
      <c r="E82" s="28">
        <v>1243</v>
      </c>
      <c r="F82" s="87">
        <v>251</v>
      </c>
      <c r="G82" s="29">
        <v>0.20200000000000001</v>
      </c>
    </row>
    <row r="83" spans="1:7" x14ac:dyDescent="0.3">
      <c r="A83" s="3" t="s">
        <v>75</v>
      </c>
      <c r="B83" s="27">
        <v>6950</v>
      </c>
      <c r="C83" s="27">
        <v>2791</v>
      </c>
      <c r="D83" s="26">
        <v>0.40200000000000002</v>
      </c>
      <c r="E83" s="27">
        <v>7134</v>
      </c>
      <c r="F83" s="86">
        <v>2127</v>
      </c>
      <c r="G83" s="26">
        <v>0.29799999999999999</v>
      </c>
    </row>
    <row r="84" spans="1:7" x14ac:dyDescent="0.3">
      <c r="A84" s="4" t="s">
        <v>76</v>
      </c>
      <c r="B84" s="28">
        <v>418</v>
      </c>
      <c r="C84" s="28">
        <v>192</v>
      </c>
      <c r="D84" s="29">
        <v>0.45900000000000002</v>
      </c>
      <c r="E84" s="28">
        <v>414</v>
      </c>
      <c r="F84" s="87">
        <v>128</v>
      </c>
      <c r="G84" s="29">
        <v>0.309</v>
      </c>
    </row>
    <row r="85" spans="1:7" x14ac:dyDescent="0.3">
      <c r="A85" s="4" t="s">
        <v>77</v>
      </c>
      <c r="B85" s="28">
        <v>2566</v>
      </c>
      <c r="C85" s="28">
        <v>1025</v>
      </c>
      <c r="D85" s="29">
        <v>0.39900000000000002</v>
      </c>
      <c r="E85" s="28">
        <v>2672</v>
      </c>
      <c r="F85" s="87">
        <v>834</v>
      </c>
      <c r="G85" s="29">
        <v>0.312</v>
      </c>
    </row>
    <row r="86" spans="1:7" x14ac:dyDescent="0.3">
      <c r="A86" s="4" t="s">
        <v>78</v>
      </c>
      <c r="B86" s="28">
        <v>1214</v>
      </c>
      <c r="C86" s="28">
        <v>427</v>
      </c>
      <c r="D86" s="29">
        <v>0.35199999999999998</v>
      </c>
      <c r="E86" s="28">
        <v>1258</v>
      </c>
      <c r="F86" s="87">
        <v>355</v>
      </c>
      <c r="G86" s="29">
        <v>0.28199999999999997</v>
      </c>
    </row>
    <row r="87" spans="1:7" x14ac:dyDescent="0.3">
      <c r="A87" s="4" t="s">
        <v>79</v>
      </c>
      <c r="B87" s="28">
        <v>1400</v>
      </c>
      <c r="C87" s="28">
        <v>616</v>
      </c>
      <c r="D87" s="29">
        <v>0.44</v>
      </c>
      <c r="E87" s="28">
        <v>1427</v>
      </c>
      <c r="F87" s="87">
        <v>479</v>
      </c>
      <c r="G87" s="29">
        <v>0.33600000000000002</v>
      </c>
    </row>
    <row r="88" spans="1:7" x14ac:dyDescent="0.3">
      <c r="A88" s="4" t="s">
        <v>80</v>
      </c>
      <c r="B88" s="28">
        <v>1352</v>
      </c>
      <c r="C88" s="28">
        <v>531</v>
      </c>
      <c r="D88" s="29">
        <v>0.39300000000000002</v>
      </c>
      <c r="E88" s="28">
        <v>1363</v>
      </c>
      <c r="F88" s="87">
        <v>331</v>
      </c>
      <c r="G88" s="29">
        <v>0.24299999999999999</v>
      </c>
    </row>
    <row r="89" spans="1:7" x14ac:dyDescent="0.3">
      <c r="A89" s="3" t="s">
        <v>81</v>
      </c>
      <c r="B89" s="27">
        <v>6076</v>
      </c>
      <c r="C89" s="27">
        <v>2175</v>
      </c>
      <c r="D89" s="26">
        <v>0.35799999999999998</v>
      </c>
      <c r="E89" s="27">
        <v>6274</v>
      </c>
      <c r="F89" s="86">
        <v>1271</v>
      </c>
      <c r="G89" s="26">
        <v>0.20300000000000001</v>
      </c>
    </row>
    <row r="90" spans="1:7" x14ac:dyDescent="0.3">
      <c r="A90" s="4" t="s">
        <v>82</v>
      </c>
      <c r="B90" s="28">
        <v>1125</v>
      </c>
      <c r="C90" s="28">
        <v>283</v>
      </c>
      <c r="D90" s="29">
        <v>0.252</v>
      </c>
      <c r="E90" s="28">
        <v>1126</v>
      </c>
      <c r="F90" s="87">
        <v>198</v>
      </c>
      <c r="G90" s="29">
        <v>0.17599999999999999</v>
      </c>
    </row>
    <row r="91" spans="1:7" x14ac:dyDescent="0.3">
      <c r="A91" s="4" t="s">
        <v>83</v>
      </c>
      <c r="B91" s="28">
        <v>1428</v>
      </c>
      <c r="C91" s="28">
        <v>625</v>
      </c>
      <c r="D91" s="29">
        <v>0.438</v>
      </c>
      <c r="E91" s="28">
        <v>1470</v>
      </c>
      <c r="F91" s="87">
        <v>349</v>
      </c>
      <c r="G91" s="29">
        <v>0.23699999999999999</v>
      </c>
    </row>
    <row r="92" spans="1:7" x14ac:dyDescent="0.3">
      <c r="A92" s="4" t="s">
        <v>84</v>
      </c>
      <c r="B92" s="28">
        <v>1558</v>
      </c>
      <c r="C92" s="28">
        <v>406</v>
      </c>
      <c r="D92" s="29">
        <v>0.26100000000000001</v>
      </c>
      <c r="E92" s="28">
        <v>1572</v>
      </c>
      <c r="F92" s="87">
        <v>258</v>
      </c>
      <c r="G92" s="29">
        <v>0.16400000000000001</v>
      </c>
    </row>
    <row r="93" spans="1:7" x14ac:dyDescent="0.3">
      <c r="A93" s="4" t="s">
        <v>85</v>
      </c>
      <c r="B93" s="28">
        <v>1965</v>
      </c>
      <c r="C93" s="28">
        <v>861</v>
      </c>
      <c r="D93" s="29">
        <v>0.438</v>
      </c>
      <c r="E93" s="28">
        <v>2106</v>
      </c>
      <c r="F93" s="87">
        <v>466</v>
      </c>
      <c r="G93" s="29">
        <v>0.221</v>
      </c>
    </row>
    <row r="94" spans="1:7" x14ac:dyDescent="0.3">
      <c r="A94" s="3" t="s">
        <v>86</v>
      </c>
      <c r="B94" s="27">
        <v>13412</v>
      </c>
      <c r="C94" s="27">
        <v>4703</v>
      </c>
      <c r="D94" s="26">
        <v>0.35099999999999998</v>
      </c>
      <c r="E94" s="27">
        <v>13445</v>
      </c>
      <c r="F94" s="86">
        <v>3299</v>
      </c>
      <c r="G94" s="26">
        <v>0.245</v>
      </c>
    </row>
    <row r="95" spans="1:7" x14ac:dyDescent="0.3">
      <c r="A95" s="4" t="s">
        <v>87</v>
      </c>
      <c r="B95" s="28">
        <v>1067</v>
      </c>
      <c r="C95" s="28">
        <v>537</v>
      </c>
      <c r="D95" s="29">
        <v>0.503</v>
      </c>
      <c r="E95" s="28">
        <v>1021</v>
      </c>
      <c r="F95" s="87">
        <v>424</v>
      </c>
      <c r="G95" s="29">
        <v>0.41499999999999998</v>
      </c>
    </row>
    <row r="96" spans="1:7" x14ac:dyDescent="0.3">
      <c r="A96" s="4" t="s">
        <v>88</v>
      </c>
      <c r="B96" s="28">
        <v>2247</v>
      </c>
      <c r="C96" s="28">
        <v>741</v>
      </c>
      <c r="D96" s="29">
        <v>0.33</v>
      </c>
      <c r="E96" s="28">
        <v>2213</v>
      </c>
      <c r="F96" s="87">
        <v>561</v>
      </c>
      <c r="G96" s="29">
        <v>0.254</v>
      </c>
    </row>
    <row r="97" spans="1:7" x14ac:dyDescent="0.3">
      <c r="A97" s="4" t="s">
        <v>89</v>
      </c>
      <c r="B97" s="28">
        <v>2745</v>
      </c>
      <c r="C97" s="28">
        <v>798</v>
      </c>
      <c r="D97" s="29">
        <v>0.29099999999999998</v>
      </c>
      <c r="E97" s="28">
        <v>2820</v>
      </c>
      <c r="F97" s="87">
        <v>575</v>
      </c>
      <c r="G97" s="29">
        <v>0.20399999999999999</v>
      </c>
    </row>
    <row r="98" spans="1:7" x14ac:dyDescent="0.3">
      <c r="A98" s="4" t="s">
        <v>90</v>
      </c>
      <c r="B98" s="28">
        <v>1721</v>
      </c>
      <c r="C98" s="28">
        <v>772</v>
      </c>
      <c r="D98" s="29">
        <v>0.44900000000000001</v>
      </c>
      <c r="E98" s="28">
        <v>1651</v>
      </c>
      <c r="F98" s="87">
        <v>427</v>
      </c>
      <c r="G98" s="29">
        <v>0.25900000000000001</v>
      </c>
    </row>
    <row r="99" spans="1:7" x14ac:dyDescent="0.3">
      <c r="A99" s="4" t="s">
        <v>91</v>
      </c>
      <c r="B99" s="28">
        <v>1955</v>
      </c>
      <c r="C99" s="28">
        <v>887</v>
      </c>
      <c r="D99" s="29">
        <v>0.45400000000000001</v>
      </c>
      <c r="E99" s="28">
        <v>1971</v>
      </c>
      <c r="F99" s="87">
        <v>580</v>
      </c>
      <c r="G99" s="29">
        <v>0.29399999999999998</v>
      </c>
    </row>
    <row r="100" spans="1:7" x14ac:dyDescent="0.3">
      <c r="A100" s="4" t="s">
        <v>92</v>
      </c>
      <c r="B100" s="28">
        <v>3677</v>
      </c>
      <c r="C100" s="28">
        <v>968</v>
      </c>
      <c r="D100" s="29">
        <v>0.26300000000000001</v>
      </c>
      <c r="E100" s="28">
        <v>3769</v>
      </c>
      <c r="F100" s="87">
        <v>732</v>
      </c>
      <c r="G100" s="29">
        <v>0.19400000000000001</v>
      </c>
    </row>
    <row r="101" spans="1:7" x14ac:dyDescent="0.3">
      <c r="A101" s="4" t="s">
        <v>96</v>
      </c>
      <c r="B101" s="33" t="s">
        <v>97</v>
      </c>
      <c r="C101" s="33">
        <v>81</v>
      </c>
      <c r="D101" s="34" t="s">
        <v>97</v>
      </c>
      <c r="E101" s="33" t="s">
        <v>97</v>
      </c>
      <c r="F101" s="91">
        <v>75</v>
      </c>
      <c r="G101" s="34" t="s">
        <v>97</v>
      </c>
    </row>
  </sheetData>
  <mergeCells count="10">
    <mergeCell ref="G9:G10"/>
    <mergeCell ref="A7:A8"/>
    <mergeCell ref="B7:D7"/>
    <mergeCell ref="E7:G7"/>
    <mergeCell ref="A9:A10"/>
    <mergeCell ref="B9:B10"/>
    <mergeCell ref="C9:C10"/>
    <mergeCell ref="D9:D10"/>
    <mergeCell ref="E9:E10"/>
    <mergeCell ref="F9:F1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5C2C-6F46-4396-B340-7159D1CA3D0A}">
  <dimension ref="A1:J101"/>
  <sheetViews>
    <sheetView zoomScale="85" zoomScaleNormal="85" workbookViewId="0">
      <selection activeCell="A6" sqref="A6"/>
    </sheetView>
  </sheetViews>
  <sheetFormatPr defaultRowHeight="14.4" x14ac:dyDescent="0.3"/>
  <cols>
    <col min="1" max="1" width="20.109375" style="1" customWidth="1"/>
    <col min="2" max="10" width="22.6640625" style="25" customWidth="1"/>
  </cols>
  <sheetData>
    <row r="1" spans="1:10" x14ac:dyDescent="0.3">
      <c r="A1" s="18" t="s">
        <v>289</v>
      </c>
      <c r="B1" s="24"/>
      <c r="C1" s="24"/>
      <c r="D1" s="24"/>
      <c r="E1" s="39"/>
      <c r="F1" s="39"/>
      <c r="G1" s="39"/>
      <c r="H1" s="39"/>
      <c r="I1" s="39"/>
      <c r="J1" s="39"/>
    </row>
    <row r="2" spans="1:10" x14ac:dyDescent="0.3">
      <c r="A2" s="36" t="s">
        <v>309</v>
      </c>
    </row>
    <row r="3" spans="1:10" x14ac:dyDescent="0.3">
      <c r="A3" s="10"/>
    </row>
    <row r="4" spans="1:10" x14ac:dyDescent="0.3">
      <c r="A4" s="8" t="s">
        <v>98</v>
      </c>
    </row>
    <row r="5" spans="1:10" x14ac:dyDescent="0.3">
      <c r="A5" s="8" t="s">
        <v>99</v>
      </c>
    </row>
    <row r="6" spans="1:10" x14ac:dyDescent="0.3">
      <c r="A6" s="8"/>
    </row>
    <row r="7" spans="1:10" x14ac:dyDescent="0.3">
      <c r="A7" s="101" t="s">
        <v>0</v>
      </c>
      <c r="B7" s="98" t="s">
        <v>129</v>
      </c>
      <c r="C7" s="99"/>
      <c r="D7" s="100"/>
      <c r="E7" s="98" t="s">
        <v>130</v>
      </c>
      <c r="F7" s="99"/>
      <c r="G7" s="100"/>
      <c r="H7" s="98" t="s">
        <v>131</v>
      </c>
      <c r="I7" s="99"/>
      <c r="J7" s="100"/>
    </row>
    <row r="8" spans="1:10" ht="39.6" x14ac:dyDescent="0.3">
      <c r="A8" s="102"/>
      <c r="B8" s="23" t="s">
        <v>1</v>
      </c>
      <c r="C8" s="6" t="s">
        <v>94</v>
      </c>
      <c r="D8" s="6" t="s">
        <v>95</v>
      </c>
      <c r="E8" s="23" t="s">
        <v>1</v>
      </c>
      <c r="F8" s="6" t="s">
        <v>94</v>
      </c>
      <c r="G8" s="6" t="s">
        <v>95</v>
      </c>
      <c r="H8" s="23" t="s">
        <v>1</v>
      </c>
      <c r="I8" s="6" t="s">
        <v>94</v>
      </c>
      <c r="J8" s="6" t="s">
        <v>95</v>
      </c>
    </row>
    <row r="9" spans="1:10" x14ac:dyDescent="0.3">
      <c r="A9" s="103" t="s">
        <v>2</v>
      </c>
      <c r="B9" s="105">
        <v>114419</v>
      </c>
      <c r="C9" s="105">
        <v>27395</v>
      </c>
      <c r="D9" s="107">
        <f>C9/B9</f>
        <v>0.23942701823997761</v>
      </c>
      <c r="E9" s="105">
        <v>112633</v>
      </c>
      <c r="F9" s="105">
        <v>59771</v>
      </c>
      <c r="G9" s="107">
        <f>F9/E9</f>
        <v>0.53067040742943894</v>
      </c>
      <c r="H9" s="105">
        <v>110631</v>
      </c>
      <c r="I9" s="105">
        <v>59723</v>
      </c>
      <c r="J9" s="107">
        <f>I9/H9</f>
        <v>0.53983964711518473</v>
      </c>
    </row>
    <row r="10" spans="1:10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</row>
    <row r="11" spans="1:10" x14ac:dyDescent="0.3">
      <c r="A11" s="2" t="s">
        <v>3</v>
      </c>
      <c r="B11" s="21">
        <v>15494</v>
      </c>
      <c r="C11" s="21">
        <v>3372</v>
      </c>
      <c r="D11" s="26">
        <f>(C11/B11)</f>
        <v>0.21763263198657545</v>
      </c>
      <c r="E11" s="21">
        <v>14977</v>
      </c>
      <c r="F11" s="21">
        <v>8250</v>
      </c>
      <c r="G11" s="26">
        <f>(F11/E11)</f>
        <v>0.55084462843025972</v>
      </c>
      <c r="H11" s="21">
        <v>14780</v>
      </c>
      <c r="I11" s="21">
        <v>8104</v>
      </c>
      <c r="J11" s="26">
        <f>(I11/H11)</f>
        <v>0.54830852503382954</v>
      </c>
    </row>
    <row r="12" spans="1:10" x14ac:dyDescent="0.3">
      <c r="A12" s="3" t="s">
        <v>4</v>
      </c>
      <c r="B12" s="27">
        <v>14824</v>
      </c>
      <c r="C12" s="27">
        <v>3873</v>
      </c>
      <c r="D12" s="26">
        <f t="shared" ref="D12:D75" si="0">(C12/B12)</f>
        <v>0.26126551538046411</v>
      </c>
      <c r="E12" s="27">
        <v>14891</v>
      </c>
      <c r="F12" s="27">
        <v>8654</v>
      </c>
      <c r="G12" s="26">
        <f t="shared" ref="G12:G75" si="1">(F12/E12)</f>
        <v>0.5811564031965617</v>
      </c>
      <c r="H12" s="27">
        <v>14478</v>
      </c>
      <c r="I12" s="27">
        <v>8748</v>
      </c>
      <c r="J12" s="26">
        <f t="shared" ref="J12:J75" si="2">(I12/H12)</f>
        <v>0.60422710319104844</v>
      </c>
    </row>
    <row r="13" spans="1:10" x14ac:dyDescent="0.3">
      <c r="A13" s="4" t="s">
        <v>5</v>
      </c>
      <c r="B13" s="28">
        <v>1008</v>
      </c>
      <c r="C13" s="28">
        <v>180</v>
      </c>
      <c r="D13" s="29">
        <f t="shared" si="0"/>
        <v>0.17857142857142858</v>
      </c>
      <c r="E13" s="28">
        <v>987</v>
      </c>
      <c r="F13" s="28">
        <v>591</v>
      </c>
      <c r="G13" s="29">
        <f t="shared" si="1"/>
        <v>0.59878419452887544</v>
      </c>
      <c r="H13" s="28">
        <v>948</v>
      </c>
      <c r="I13" s="28">
        <v>554</v>
      </c>
      <c r="J13" s="29">
        <f t="shared" si="2"/>
        <v>0.58438818565400841</v>
      </c>
    </row>
    <row r="14" spans="1:10" x14ac:dyDescent="0.3">
      <c r="A14" s="4" t="s">
        <v>6</v>
      </c>
      <c r="B14" s="28">
        <v>1023</v>
      </c>
      <c r="C14" s="28">
        <v>341</v>
      </c>
      <c r="D14" s="29">
        <f t="shared" si="0"/>
        <v>0.33333333333333331</v>
      </c>
      <c r="E14" s="28">
        <v>1014</v>
      </c>
      <c r="F14" s="28">
        <v>656</v>
      </c>
      <c r="G14" s="29">
        <f t="shared" si="1"/>
        <v>0.64694280078895461</v>
      </c>
      <c r="H14" s="28">
        <v>1026</v>
      </c>
      <c r="I14" s="28">
        <v>679</v>
      </c>
      <c r="J14" s="29">
        <f t="shared" si="2"/>
        <v>0.66179337231968816</v>
      </c>
    </row>
    <row r="15" spans="1:10" x14ac:dyDescent="0.3">
      <c r="A15" s="4" t="s">
        <v>7</v>
      </c>
      <c r="B15" s="28">
        <v>1714</v>
      </c>
      <c r="C15" s="28">
        <v>450</v>
      </c>
      <c r="D15" s="29">
        <f t="shared" si="0"/>
        <v>0.26254375729288215</v>
      </c>
      <c r="E15" s="28">
        <v>1738</v>
      </c>
      <c r="F15" s="28">
        <v>1017</v>
      </c>
      <c r="G15" s="29">
        <f t="shared" si="1"/>
        <v>0.58515535097813576</v>
      </c>
      <c r="H15" s="28">
        <v>1653</v>
      </c>
      <c r="I15" s="28">
        <v>1035</v>
      </c>
      <c r="J15" s="29">
        <f t="shared" si="2"/>
        <v>0.62613430127041747</v>
      </c>
    </row>
    <row r="16" spans="1:10" x14ac:dyDescent="0.3">
      <c r="A16" s="4" t="s">
        <v>8</v>
      </c>
      <c r="B16" s="28">
        <v>1104</v>
      </c>
      <c r="C16" s="28">
        <v>251</v>
      </c>
      <c r="D16" s="29">
        <f t="shared" si="0"/>
        <v>0.22735507246376813</v>
      </c>
      <c r="E16" s="28">
        <v>1184</v>
      </c>
      <c r="F16" s="28">
        <v>621</v>
      </c>
      <c r="G16" s="29">
        <f t="shared" si="1"/>
        <v>0.5244932432432432</v>
      </c>
      <c r="H16" s="28">
        <v>1082</v>
      </c>
      <c r="I16" s="28">
        <v>636</v>
      </c>
      <c r="J16" s="29">
        <f t="shared" si="2"/>
        <v>0.5878003696857671</v>
      </c>
    </row>
    <row r="17" spans="1:10" x14ac:dyDescent="0.3">
      <c r="A17" s="4" t="s">
        <v>9</v>
      </c>
      <c r="B17" s="28">
        <v>801</v>
      </c>
      <c r="C17" s="28">
        <v>279</v>
      </c>
      <c r="D17" s="29">
        <f t="shared" si="0"/>
        <v>0.34831460674157305</v>
      </c>
      <c r="E17" s="28">
        <v>745</v>
      </c>
      <c r="F17" s="28">
        <v>464</v>
      </c>
      <c r="G17" s="29">
        <f t="shared" si="1"/>
        <v>0.62281879194630874</v>
      </c>
      <c r="H17" s="28">
        <v>771</v>
      </c>
      <c r="I17" s="28">
        <v>515</v>
      </c>
      <c r="J17" s="29">
        <f t="shared" si="2"/>
        <v>0.66796368352788582</v>
      </c>
    </row>
    <row r="18" spans="1:10" x14ac:dyDescent="0.3">
      <c r="A18" s="4" t="s">
        <v>10</v>
      </c>
      <c r="B18" s="28">
        <v>1175</v>
      </c>
      <c r="C18" s="28">
        <v>369</v>
      </c>
      <c r="D18" s="29">
        <f t="shared" si="0"/>
        <v>0.31404255319148938</v>
      </c>
      <c r="E18" s="28">
        <v>1160</v>
      </c>
      <c r="F18" s="28">
        <v>741</v>
      </c>
      <c r="G18" s="29">
        <f t="shared" si="1"/>
        <v>0.63879310344827589</v>
      </c>
      <c r="H18" s="28">
        <v>1155</v>
      </c>
      <c r="I18" s="28">
        <v>775</v>
      </c>
      <c r="J18" s="29">
        <f t="shared" si="2"/>
        <v>0.67099567099567103</v>
      </c>
    </row>
    <row r="19" spans="1:10" x14ac:dyDescent="0.3">
      <c r="A19" s="4" t="s">
        <v>11</v>
      </c>
      <c r="B19" s="28">
        <v>1401</v>
      </c>
      <c r="C19" s="28">
        <v>342</v>
      </c>
      <c r="D19" s="29">
        <f t="shared" si="0"/>
        <v>0.24411134903640258</v>
      </c>
      <c r="E19" s="28">
        <v>1331</v>
      </c>
      <c r="F19" s="28">
        <v>740</v>
      </c>
      <c r="G19" s="29">
        <f t="shared" si="1"/>
        <v>0.55597295266716751</v>
      </c>
      <c r="H19" s="28">
        <v>1404</v>
      </c>
      <c r="I19" s="28">
        <v>752</v>
      </c>
      <c r="J19" s="29">
        <f t="shared" si="2"/>
        <v>0.53561253561253563</v>
      </c>
    </row>
    <row r="20" spans="1:10" x14ac:dyDescent="0.3">
      <c r="A20" s="4" t="s">
        <v>12</v>
      </c>
      <c r="B20" s="28">
        <v>1059</v>
      </c>
      <c r="C20" s="28">
        <v>215</v>
      </c>
      <c r="D20" s="29">
        <f t="shared" si="0"/>
        <v>0.20302171860245516</v>
      </c>
      <c r="E20" s="28">
        <v>1120</v>
      </c>
      <c r="F20" s="28">
        <v>579</v>
      </c>
      <c r="G20" s="29">
        <f t="shared" si="1"/>
        <v>0.51696428571428577</v>
      </c>
      <c r="H20" s="28">
        <v>1046</v>
      </c>
      <c r="I20" s="28">
        <v>584</v>
      </c>
      <c r="J20" s="29">
        <f t="shared" si="2"/>
        <v>0.55831739961759086</v>
      </c>
    </row>
    <row r="21" spans="1:10" x14ac:dyDescent="0.3">
      <c r="A21" s="4" t="s">
        <v>13</v>
      </c>
      <c r="B21" s="28">
        <v>2074</v>
      </c>
      <c r="C21" s="28">
        <v>532</v>
      </c>
      <c r="D21" s="29">
        <f t="shared" si="0"/>
        <v>0.25650916104146576</v>
      </c>
      <c r="E21" s="28">
        <v>2086</v>
      </c>
      <c r="F21" s="28">
        <v>1242</v>
      </c>
      <c r="G21" s="29">
        <f t="shared" si="1"/>
        <v>0.59539789069990412</v>
      </c>
      <c r="H21" s="28">
        <v>2038</v>
      </c>
      <c r="I21" s="28">
        <v>1171</v>
      </c>
      <c r="J21" s="29">
        <f t="shared" si="2"/>
        <v>0.57458292443572134</v>
      </c>
    </row>
    <row r="22" spans="1:10" x14ac:dyDescent="0.3">
      <c r="A22" s="4" t="s">
        <v>14</v>
      </c>
      <c r="B22" s="28">
        <v>1734</v>
      </c>
      <c r="C22" s="28">
        <v>423</v>
      </c>
      <c r="D22" s="29">
        <f t="shared" si="0"/>
        <v>0.24394463667820068</v>
      </c>
      <c r="E22" s="28">
        <v>1718</v>
      </c>
      <c r="F22" s="28">
        <v>946</v>
      </c>
      <c r="G22" s="29">
        <f t="shared" si="1"/>
        <v>0.55064027939464488</v>
      </c>
      <c r="H22" s="28">
        <v>1690</v>
      </c>
      <c r="I22" s="28">
        <v>1049</v>
      </c>
      <c r="J22" s="29">
        <f t="shared" si="2"/>
        <v>0.62071005917159761</v>
      </c>
    </row>
    <row r="23" spans="1:10" x14ac:dyDescent="0.3">
      <c r="A23" s="4" t="s">
        <v>15</v>
      </c>
      <c r="B23" s="28">
        <v>1135</v>
      </c>
      <c r="C23" s="28">
        <v>313</v>
      </c>
      <c r="D23" s="29">
        <f t="shared" si="0"/>
        <v>0.27577092511013218</v>
      </c>
      <c r="E23" s="28">
        <v>1250</v>
      </c>
      <c r="F23" s="28">
        <v>709</v>
      </c>
      <c r="G23" s="29">
        <f t="shared" si="1"/>
        <v>0.56720000000000004</v>
      </c>
      <c r="H23" s="28">
        <v>1116</v>
      </c>
      <c r="I23" s="28">
        <v>663</v>
      </c>
      <c r="J23" s="29">
        <f t="shared" si="2"/>
        <v>0.59408602150537637</v>
      </c>
    </row>
    <row r="24" spans="1:10" x14ac:dyDescent="0.3">
      <c r="A24" s="4" t="s">
        <v>16</v>
      </c>
      <c r="B24" s="28">
        <v>596</v>
      </c>
      <c r="C24" s="28">
        <v>178</v>
      </c>
      <c r="D24" s="29">
        <f t="shared" si="0"/>
        <v>0.29865771812080538</v>
      </c>
      <c r="E24" s="28">
        <v>558</v>
      </c>
      <c r="F24" s="28">
        <v>348</v>
      </c>
      <c r="G24" s="29">
        <f t="shared" si="1"/>
        <v>0.62365591397849462</v>
      </c>
      <c r="H24" s="28">
        <v>549</v>
      </c>
      <c r="I24" s="28">
        <v>335</v>
      </c>
      <c r="J24" s="29">
        <f t="shared" si="2"/>
        <v>0.61020036429872493</v>
      </c>
    </row>
    <row r="25" spans="1:10" x14ac:dyDescent="0.3">
      <c r="A25" s="3" t="s">
        <v>17</v>
      </c>
      <c r="B25" s="27">
        <v>6777</v>
      </c>
      <c r="C25" s="27">
        <v>1755</v>
      </c>
      <c r="D25" s="26">
        <f t="shared" si="0"/>
        <v>0.25896414342629481</v>
      </c>
      <c r="E25" s="27">
        <v>6686</v>
      </c>
      <c r="F25" s="27">
        <v>3822</v>
      </c>
      <c r="G25" s="26">
        <f t="shared" si="1"/>
        <v>0.57164223751121745</v>
      </c>
      <c r="H25" s="27">
        <v>6572</v>
      </c>
      <c r="I25" s="27">
        <v>3868</v>
      </c>
      <c r="J25" s="26">
        <f t="shared" si="2"/>
        <v>0.58855751673767498</v>
      </c>
    </row>
    <row r="26" spans="1:10" x14ac:dyDescent="0.3">
      <c r="A26" s="4" t="s">
        <v>18</v>
      </c>
      <c r="B26" s="28">
        <v>2210</v>
      </c>
      <c r="C26" s="28">
        <v>577</v>
      </c>
      <c r="D26" s="29">
        <f t="shared" si="0"/>
        <v>0.26108597285067875</v>
      </c>
      <c r="E26" s="28">
        <v>2136</v>
      </c>
      <c r="F26" s="28">
        <v>1287</v>
      </c>
      <c r="G26" s="29">
        <f t="shared" si="1"/>
        <v>0.60252808988764039</v>
      </c>
      <c r="H26" s="28">
        <v>2267</v>
      </c>
      <c r="I26" s="28">
        <v>1317</v>
      </c>
      <c r="J26" s="29">
        <f t="shared" si="2"/>
        <v>0.58094397882664317</v>
      </c>
    </row>
    <row r="27" spans="1:10" x14ac:dyDescent="0.3">
      <c r="A27" s="4" t="s">
        <v>19</v>
      </c>
      <c r="B27" s="28">
        <v>717</v>
      </c>
      <c r="C27" s="28">
        <v>161</v>
      </c>
      <c r="D27" s="29">
        <f t="shared" si="0"/>
        <v>0.22454672245467225</v>
      </c>
      <c r="E27" s="28">
        <v>631</v>
      </c>
      <c r="F27" s="28">
        <v>294</v>
      </c>
      <c r="G27" s="29">
        <f t="shared" si="1"/>
        <v>0.46592709984152142</v>
      </c>
      <c r="H27" s="28">
        <v>635</v>
      </c>
      <c r="I27" s="28">
        <v>314</v>
      </c>
      <c r="J27" s="29">
        <f t="shared" si="2"/>
        <v>0.49448818897637797</v>
      </c>
    </row>
    <row r="28" spans="1:10" x14ac:dyDescent="0.3">
      <c r="A28" s="4" t="s">
        <v>20</v>
      </c>
      <c r="B28" s="28">
        <v>870</v>
      </c>
      <c r="C28" s="28">
        <v>258</v>
      </c>
      <c r="D28" s="29">
        <f t="shared" si="0"/>
        <v>0.29655172413793102</v>
      </c>
      <c r="E28" s="28">
        <v>950</v>
      </c>
      <c r="F28" s="28">
        <v>616</v>
      </c>
      <c r="G28" s="29">
        <f t="shared" si="1"/>
        <v>0.6484210526315789</v>
      </c>
      <c r="H28" s="28">
        <v>885</v>
      </c>
      <c r="I28" s="28">
        <v>572</v>
      </c>
      <c r="J28" s="29">
        <f t="shared" si="2"/>
        <v>0.64632768361581916</v>
      </c>
    </row>
    <row r="29" spans="1:10" x14ac:dyDescent="0.3">
      <c r="A29" s="4" t="s">
        <v>21</v>
      </c>
      <c r="B29" s="28">
        <v>682</v>
      </c>
      <c r="C29" s="28">
        <v>177</v>
      </c>
      <c r="D29" s="29">
        <f t="shared" si="0"/>
        <v>0.2595307917888563</v>
      </c>
      <c r="E29" s="28">
        <v>730</v>
      </c>
      <c r="F29" s="28">
        <v>370</v>
      </c>
      <c r="G29" s="29">
        <f t="shared" si="1"/>
        <v>0.50684931506849318</v>
      </c>
      <c r="H29" s="28">
        <v>675</v>
      </c>
      <c r="I29" s="28">
        <v>427</v>
      </c>
      <c r="J29" s="29">
        <f t="shared" si="2"/>
        <v>0.6325925925925926</v>
      </c>
    </row>
    <row r="30" spans="1:10" x14ac:dyDescent="0.3">
      <c r="A30" s="4" t="s">
        <v>22</v>
      </c>
      <c r="B30" s="28">
        <v>536</v>
      </c>
      <c r="C30" s="28">
        <v>121</v>
      </c>
      <c r="D30" s="29">
        <f t="shared" si="0"/>
        <v>0.22574626865671643</v>
      </c>
      <c r="E30" s="28">
        <v>518</v>
      </c>
      <c r="F30" s="28">
        <v>256</v>
      </c>
      <c r="G30" s="29">
        <f t="shared" si="1"/>
        <v>0.49420849420849422</v>
      </c>
      <c r="H30" s="28">
        <v>457</v>
      </c>
      <c r="I30" s="28">
        <v>270</v>
      </c>
      <c r="J30" s="29">
        <f t="shared" si="2"/>
        <v>0.5908096280087527</v>
      </c>
    </row>
    <row r="31" spans="1:10" x14ac:dyDescent="0.3">
      <c r="A31" s="4" t="s">
        <v>23</v>
      </c>
      <c r="B31" s="28">
        <v>699</v>
      </c>
      <c r="C31" s="28">
        <v>169</v>
      </c>
      <c r="D31" s="29">
        <f t="shared" si="0"/>
        <v>0.24177396280400573</v>
      </c>
      <c r="E31" s="28">
        <v>690</v>
      </c>
      <c r="F31" s="28">
        <v>387</v>
      </c>
      <c r="G31" s="29">
        <f t="shared" si="1"/>
        <v>0.56086956521739129</v>
      </c>
      <c r="H31" s="28">
        <v>660</v>
      </c>
      <c r="I31" s="28">
        <v>372</v>
      </c>
      <c r="J31" s="29">
        <f t="shared" si="2"/>
        <v>0.5636363636363636</v>
      </c>
    </row>
    <row r="32" spans="1:10" x14ac:dyDescent="0.3">
      <c r="A32" s="4" t="s">
        <v>24</v>
      </c>
      <c r="B32" s="28">
        <v>1063</v>
      </c>
      <c r="C32" s="28">
        <v>292</v>
      </c>
      <c r="D32" s="29">
        <f t="shared" si="0"/>
        <v>0.27469426152398874</v>
      </c>
      <c r="E32" s="28">
        <v>1031</v>
      </c>
      <c r="F32" s="28">
        <v>612</v>
      </c>
      <c r="G32" s="29">
        <f t="shared" si="1"/>
        <v>0.59359844810863238</v>
      </c>
      <c r="H32" s="28">
        <v>993</v>
      </c>
      <c r="I32" s="28">
        <v>596</v>
      </c>
      <c r="J32" s="29">
        <f t="shared" si="2"/>
        <v>0.60020140986908355</v>
      </c>
    </row>
    <row r="33" spans="1:10" x14ac:dyDescent="0.3">
      <c r="A33" s="3" t="s">
        <v>25</v>
      </c>
      <c r="B33" s="27">
        <v>6100</v>
      </c>
      <c r="C33" s="27">
        <v>1235</v>
      </c>
      <c r="D33" s="26">
        <f t="shared" si="0"/>
        <v>0.20245901639344263</v>
      </c>
      <c r="E33" s="27">
        <v>6045</v>
      </c>
      <c r="F33" s="27">
        <v>3172</v>
      </c>
      <c r="G33" s="26">
        <f t="shared" si="1"/>
        <v>0.52473118279569897</v>
      </c>
      <c r="H33" s="27">
        <v>5893</v>
      </c>
      <c r="I33" s="27">
        <v>3154</v>
      </c>
      <c r="J33" s="26">
        <f t="shared" si="2"/>
        <v>0.53521126760563376</v>
      </c>
    </row>
    <row r="34" spans="1:10" x14ac:dyDescent="0.3">
      <c r="A34" s="5" t="s">
        <v>26</v>
      </c>
      <c r="B34" s="35">
        <v>632</v>
      </c>
      <c r="C34" s="30">
        <v>112</v>
      </c>
      <c r="D34" s="31">
        <f t="shared" si="0"/>
        <v>0.17721518987341772</v>
      </c>
      <c r="E34" s="35">
        <v>663</v>
      </c>
      <c r="F34" s="30">
        <v>339</v>
      </c>
      <c r="G34" s="31">
        <f t="shared" si="1"/>
        <v>0.5113122171945701</v>
      </c>
      <c r="H34" s="35">
        <v>601</v>
      </c>
      <c r="I34" s="30">
        <v>288</v>
      </c>
      <c r="J34" s="31">
        <f t="shared" si="2"/>
        <v>0.47920133111480867</v>
      </c>
    </row>
    <row r="35" spans="1:10" x14ac:dyDescent="0.3">
      <c r="A35" s="4" t="s">
        <v>27</v>
      </c>
      <c r="B35" s="35">
        <v>797</v>
      </c>
      <c r="C35" s="30">
        <v>155</v>
      </c>
      <c r="D35" s="29">
        <f t="shared" si="0"/>
        <v>0.19447929736511921</v>
      </c>
      <c r="E35" s="35">
        <v>818</v>
      </c>
      <c r="F35" s="30">
        <v>380</v>
      </c>
      <c r="G35" s="29">
        <f t="shared" si="1"/>
        <v>0.46454767726161367</v>
      </c>
      <c r="H35" s="35">
        <v>835</v>
      </c>
      <c r="I35" s="30">
        <v>430</v>
      </c>
      <c r="J35" s="29">
        <f t="shared" si="2"/>
        <v>0.51497005988023947</v>
      </c>
    </row>
    <row r="36" spans="1:10" x14ac:dyDescent="0.3">
      <c r="A36" s="4" t="s">
        <v>28</v>
      </c>
      <c r="B36" s="35">
        <v>2101</v>
      </c>
      <c r="C36" s="30">
        <v>408</v>
      </c>
      <c r="D36" s="29">
        <f t="shared" si="0"/>
        <v>0.19419324131366017</v>
      </c>
      <c r="E36" s="35">
        <v>2066</v>
      </c>
      <c r="F36" s="30">
        <v>1096</v>
      </c>
      <c r="G36" s="29">
        <f t="shared" si="1"/>
        <v>0.53049370764762827</v>
      </c>
      <c r="H36" s="35">
        <v>1990</v>
      </c>
      <c r="I36" s="30">
        <v>1090</v>
      </c>
      <c r="J36" s="29">
        <f t="shared" si="2"/>
        <v>0.54773869346733672</v>
      </c>
    </row>
    <row r="37" spans="1:10" x14ac:dyDescent="0.3">
      <c r="A37" s="4" t="s">
        <v>29</v>
      </c>
      <c r="B37" s="35">
        <v>652</v>
      </c>
      <c r="C37" s="30">
        <v>120</v>
      </c>
      <c r="D37" s="29">
        <f t="shared" si="0"/>
        <v>0.18404907975460122</v>
      </c>
      <c r="E37" s="35">
        <v>630</v>
      </c>
      <c r="F37" s="30">
        <v>317</v>
      </c>
      <c r="G37" s="29">
        <f t="shared" si="1"/>
        <v>0.50317460317460316</v>
      </c>
      <c r="H37" s="35">
        <v>612</v>
      </c>
      <c r="I37" s="30">
        <v>312</v>
      </c>
      <c r="J37" s="29">
        <f t="shared" si="2"/>
        <v>0.50980392156862742</v>
      </c>
    </row>
    <row r="38" spans="1:10" x14ac:dyDescent="0.3">
      <c r="A38" s="4" t="s">
        <v>30</v>
      </c>
      <c r="B38" s="35">
        <v>843</v>
      </c>
      <c r="C38" s="30">
        <v>226</v>
      </c>
      <c r="D38" s="29">
        <f t="shared" si="0"/>
        <v>0.26809015421115068</v>
      </c>
      <c r="E38" s="35">
        <v>760</v>
      </c>
      <c r="F38" s="30">
        <v>437</v>
      </c>
      <c r="G38" s="29">
        <f t="shared" si="1"/>
        <v>0.57499999999999996</v>
      </c>
      <c r="H38" s="35">
        <v>811</v>
      </c>
      <c r="I38" s="30">
        <v>449</v>
      </c>
      <c r="J38" s="29">
        <f t="shared" si="2"/>
        <v>0.55363748458692974</v>
      </c>
    </row>
    <row r="39" spans="1:10" x14ac:dyDescent="0.3">
      <c r="A39" s="4" t="s">
        <v>31</v>
      </c>
      <c r="B39" s="35">
        <v>512</v>
      </c>
      <c r="C39" s="30">
        <v>130</v>
      </c>
      <c r="D39" s="29">
        <f t="shared" si="0"/>
        <v>0.25390625</v>
      </c>
      <c r="E39" s="35">
        <v>526</v>
      </c>
      <c r="F39" s="30">
        <v>296</v>
      </c>
      <c r="G39" s="29">
        <f t="shared" si="1"/>
        <v>0.56273764258555137</v>
      </c>
      <c r="H39" s="35">
        <v>508</v>
      </c>
      <c r="I39" s="30">
        <v>300</v>
      </c>
      <c r="J39" s="29">
        <f t="shared" si="2"/>
        <v>0.59055118110236215</v>
      </c>
    </row>
    <row r="40" spans="1:10" x14ac:dyDescent="0.3">
      <c r="A40" s="4" t="s">
        <v>32</v>
      </c>
      <c r="B40" s="35">
        <v>563</v>
      </c>
      <c r="C40" s="30">
        <v>84</v>
      </c>
      <c r="D40" s="29">
        <f t="shared" si="0"/>
        <v>0.1492007104795737</v>
      </c>
      <c r="E40" s="35">
        <v>582</v>
      </c>
      <c r="F40" s="30">
        <v>307</v>
      </c>
      <c r="G40" s="29">
        <f t="shared" si="1"/>
        <v>0.52749140893470792</v>
      </c>
      <c r="H40" s="35">
        <v>536</v>
      </c>
      <c r="I40" s="30">
        <v>285</v>
      </c>
      <c r="J40" s="29">
        <f t="shared" si="2"/>
        <v>0.53171641791044777</v>
      </c>
    </row>
    <row r="41" spans="1:10" x14ac:dyDescent="0.3">
      <c r="A41" s="3" t="s">
        <v>33</v>
      </c>
      <c r="B41" s="27">
        <v>2764</v>
      </c>
      <c r="C41" s="27">
        <v>575</v>
      </c>
      <c r="D41" s="26">
        <f t="shared" si="0"/>
        <v>0.20803183791606367</v>
      </c>
      <c r="E41" s="27">
        <v>2840</v>
      </c>
      <c r="F41" s="27">
        <v>1326</v>
      </c>
      <c r="G41" s="26">
        <f t="shared" si="1"/>
        <v>0.46690140845070421</v>
      </c>
      <c r="H41" s="27">
        <v>2688</v>
      </c>
      <c r="I41" s="27">
        <v>1257</v>
      </c>
      <c r="J41" s="26">
        <f t="shared" si="2"/>
        <v>0.46763392857142855</v>
      </c>
    </row>
    <row r="42" spans="1:10" x14ac:dyDescent="0.3">
      <c r="A42" s="4" t="s">
        <v>34</v>
      </c>
      <c r="B42" s="28">
        <v>849</v>
      </c>
      <c r="C42" s="28">
        <v>170</v>
      </c>
      <c r="D42" s="29">
        <f t="shared" si="0"/>
        <v>0.20023557126030625</v>
      </c>
      <c r="E42" s="28">
        <v>861</v>
      </c>
      <c r="F42" s="28">
        <v>409</v>
      </c>
      <c r="G42" s="29">
        <f t="shared" si="1"/>
        <v>0.47502903600464574</v>
      </c>
      <c r="H42" s="28">
        <v>811</v>
      </c>
      <c r="I42" s="28">
        <v>426</v>
      </c>
      <c r="J42" s="29">
        <f t="shared" si="2"/>
        <v>0.52527743526510484</v>
      </c>
    </row>
    <row r="43" spans="1:10" x14ac:dyDescent="0.3">
      <c r="A43" s="4" t="s">
        <v>35</v>
      </c>
      <c r="B43" s="28">
        <v>1024</v>
      </c>
      <c r="C43" s="28">
        <v>195</v>
      </c>
      <c r="D43" s="29">
        <f t="shared" si="0"/>
        <v>0.1904296875</v>
      </c>
      <c r="E43" s="28">
        <v>1048</v>
      </c>
      <c r="F43" s="28">
        <v>451</v>
      </c>
      <c r="G43" s="29">
        <f t="shared" si="1"/>
        <v>0.43034351145038169</v>
      </c>
      <c r="H43" s="28">
        <v>1037</v>
      </c>
      <c r="I43" s="28">
        <v>398</v>
      </c>
      <c r="J43" s="29">
        <f t="shared" si="2"/>
        <v>0.3837994214079074</v>
      </c>
    </row>
    <row r="44" spans="1:10" x14ac:dyDescent="0.3">
      <c r="A44" s="4" t="s">
        <v>36</v>
      </c>
      <c r="B44" s="28">
        <v>891</v>
      </c>
      <c r="C44" s="28">
        <v>210</v>
      </c>
      <c r="D44" s="29">
        <f t="shared" si="0"/>
        <v>0.2356902356902357</v>
      </c>
      <c r="E44" s="28">
        <v>931</v>
      </c>
      <c r="F44" s="28">
        <v>466</v>
      </c>
      <c r="G44" s="29">
        <f t="shared" si="1"/>
        <v>0.50053705692803441</v>
      </c>
      <c r="H44" s="28">
        <v>840</v>
      </c>
      <c r="I44" s="28">
        <v>433</v>
      </c>
      <c r="J44" s="29">
        <f t="shared" si="2"/>
        <v>0.51547619047619042</v>
      </c>
    </row>
    <row r="45" spans="1:10" x14ac:dyDescent="0.3">
      <c r="A45" s="3" t="s">
        <v>37</v>
      </c>
      <c r="B45" s="27">
        <v>8139</v>
      </c>
      <c r="C45" s="27">
        <v>2349</v>
      </c>
      <c r="D45" s="26">
        <f t="shared" si="0"/>
        <v>0.28861039439734609</v>
      </c>
      <c r="E45" s="27">
        <v>8134</v>
      </c>
      <c r="F45" s="27">
        <v>4667</v>
      </c>
      <c r="G45" s="26">
        <f t="shared" si="1"/>
        <v>0.57376444553725103</v>
      </c>
      <c r="H45" s="27">
        <v>7996</v>
      </c>
      <c r="I45" s="27">
        <v>4588</v>
      </c>
      <c r="J45" s="26">
        <f t="shared" si="2"/>
        <v>0.5737868934467234</v>
      </c>
    </row>
    <row r="46" spans="1:10" x14ac:dyDescent="0.3">
      <c r="A46" s="4" t="s">
        <v>38</v>
      </c>
      <c r="B46" s="28">
        <v>1176</v>
      </c>
      <c r="C46" s="28">
        <v>311</v>
      </c>
      <c r="D46" s="29">
        <f t="shared" si="0"/>
        <v>0.26445578231292516</v>
      </c>
      <c r="E46" s="28">
        <v>1285</v>
      </c>
      <c r="F46" s="28">
        <v>738</v>
      </c>
      <c r="G46" s="29">
        <f t="shared" si="1"/>
        <v>0.57431906614785988</v>
      </c>
      <c r="H46" s="28">
        <v>1210</v>
      </c>
      <c r="I46" s="28">
        <v>697</v>
      </c>
      <c r="J46" s="29">
        <f t="shared" si="2"/>
        <v>0.5760330578512397</v>
      </c>
    </row>
    <row r="47" spans="1:10" x14ac:dyDescent="0.3">
      <c r="A47" s="4" t="s">
        <v>39</v>
      </c>
      <c r="B47" s="28">
        <v>1281</v>
      </c>
      <c r="C47" s="28">
        <v>455</v>
      </c>
      <c r="D47" s="29">
        <f t="shared" si="0"/>
        <v>0.3551912568306011</v>
      </c>
      <c r="E47" s="28">
        <v>1305</v>
      </c>
      <c r="F47" s="28">
        <v>825</v>
      </c>
      <c r="G47" s="29">
        <f t="shared" si="1"/>
        <v>0.63218390804597702</v>
      </c>
      <c r="H47" s="28">
        <v>1236</v>
      </c>
      <c r="I47" s="28">
        <v>750</v>
      </c>
      <c r="J47" s="29">
        <f t="shared" si="2"/>
        <v>0.60679611650485432</v>
      </c>
    </row>
    <row r="48" spans="1:10" x14ac:dyDescent="0.3">
      <c r="A48" s="4" t="s">
        <v>40</v>
      </c>
      <c r="B48" s="28">
        <v>1192</v>
      </c>
      <c r="C48" s="28">
        <v>415</v>
      </c>
      <c r="D48" s="29">
        <f t="shared" si="0"/>
        <v>0.34815436241610737</v>
      </c>
      <c r="E48" s="28">
        <v>1179</v>
      </c>
      <c r="F48" s="28">
        <v>813</v>
      </c>
      <c r="G48" s="29">
        <f t="shared" si="1"/>
        <v>0.68956743002544529</v>
      </c>
      <c r="H48" s="28">
        <v>1171</v>
      </c>
      <c r="I48" s="28">
        <v>808</v>
      </c>
      <c r="J48" s="29">
        <f t="shared" si="2"/>
        <v>0.69000853970964993</v>
      </c>
    </row>
    <row r="49" spans="1:10" x14ac:dyDescent="0.3">
      <c r="A49" s="4" t="s">
        <v>41</v>
      </c>
      <c r="B49" s="28">
        <v>869</v>
      </c>
      <c r="C49" s="28">
        <v>150</v>
      </c>
      <c r="D49" s="29">
        <f t="shared" si="0"/>
        <v>0.17261219792865362</v>
      </c>
      <c r="E49" s="28">
        <v>839</v>
      </c>
      <c r="F49" s="28">
        <v>297</v>
      </c>
      <c r="G49" s="29">
        <f t="shared" si="1"/>
        <v>0.35399284862932062</v>
      </c>
      <c r="H49" s="28">
        <v>871</v>
      </c>
      <c r="I49" s="28">
        <v>320</v>
      </c>
      <c r="J49" s="29">
        <f t="shared" si="2"/>
        <v>0.36739380022962115</v>
      </c>
    </row>
    <row r="50" spans="1:10" x14ac:dyDescent="0.3">
      <c r="A50" s="4" t="s">
        <v>42</v>
      </c>
      <c r="B50" s="28">
        <v>1086</v>
      </c>
      <c r="C50" s="28">
        <v>275</v>
      </c>
      <c r="D50" s="29">
        <f t="shared" si="0"/>
        <v>0.25322283609576429</v>
      </c>
      <c r="E50" s="28">
        <v>1066</v>
      </c>
      <c r="F50" s="28">
        <v>598</v>
      </c>
      <c r="G50" s="29">
        <f t="shared" si="1"/>
        <v>0.56097560975609762</v>
      </c>
      <c r="H50" s="28">
        <v>1020</v>
      </c>
      <c r="I50" s="28">
        <v>559</v>
      </c>
      <c r="J50" s="29">
        <f t="shared" si="2"/>
        <v>0.54803921568627456</v>
      </c>
    </row>
    <row r="51" spans="1:10" x14ac:dyDescent="0.3">
      <c r="A51" s="4" t="s">
        <v>43</v>
      </c>
      <c r="B51" s="28">
        <v>1234</v>
      </c>
      <c r="C51" s="28">
        <v>388</v>
      </c>
      <c r="D51" s="29">
        <f t="shared" si="0"/>
        <v>0.31442463533225284</v>
      </c>
      <c r="E51" s="28">
        <v>1249</v>
      </c>
      <c r="F51" s="28">
        <v>724</v>
      </c>
      <c r="G51" s="29">
        <f t="shared" si="1"/>
        <v>0.57966373098478785</v>
      </c>
      <c r="H51" s="28">
        <v>1248</v>
      </c>
      <c r="I51" s="28">
        <v>741</v>
      </c>
      <c r="J51" s="29">
        <f t="shared" si="2"/>
        <v>0.59375</v>
      </c>
    </row>
    <row r="52" spans="1:10" x14ac:dyDescent="0.3">
      <c r="A52" s="4" t="s">
        <v>44</v>
      </c>
      <c r="B52" s="28">
        <v>1301</v>
      </c>
      <c r="C52" s="28">
        <v>355</v>
      </c>
      <c r="D52" s="29">
        <f t="shared" si="0"/>
        <v>0.27286702536510377</v>
      </c>
      <c r="E52" s="28">
        <v>1211</v>
      </c>
      <c r="F52" s="28">
        <v>672</v>
      </c>
      <c r="G52" s="29">
        <f t="shared" si="1"/>
        <v>0.55491329479768781</v>
      </c>
      <c r="H52" s="28">
        <v>1240</v>
      </c>
      <c r="I52" s="28">
        <v>713</v>
      </c>
      <c r="J52" s="29">
        <f t="shared" si="2"/>
        <v>0.57499999999999996</v>
      </c>
    </row>
    <row r="53" spans="1:10" x14ac:dyDescent="0.3">
      <c r="A53" s="3" t="s">
        <v>45</v>
      </c>
      <c r="B53" s="27">
        <v>4741</v>
      </c>
      <c r="C53" s="27">
        <v>875</v>
      </c>
      <c r="D53" s="26">
        <f t="shared" si="0"/>
        <v>0.1845602193630036</v>
      </c>
      <c r="E53" s="27">
        <v>4675</v>
      </c>
      <c r="F53" s="27">
        <v>2101</v>
      </c>
      <c r="G53" s="26">
        <f t="shared" si="1"/>
        <v>0.44941176470588234</v>
      </c>
      <c r="H53" s="27">
        <v>4574</v>
      </c>
      <c r="I53" s="27">
        <v>2164</v>
      </c>
      <c r="J53" s="26">
        <f t="shared" si="2"/>
        <v>0.4731088762571054</v>
      </c>
    </row>
    <row r="54" spans="1:10" x14ac:dyDescent="0.3">
      <c r="A54" s="4" t="s">
        <v>46</v>
      </c>
      <c r="B54" s="28">
        <v>1053</v>
      </c>
      <c r="C54" s="28">
        <v>180</v>
      </c>
      <c r="D54" s="29">
        <f t="shared" si="0"/>
        <v>0.17094017094017094</v>
      </c>
      <c r="E54" s="28">
        <v>1022</v>
      </c>
      <c r="F54" s="28">
        <v>443</v>
      </c>
      <c r="G54" s="29">
        <f t="shared" si="1"/>
        <v>0.43346379647749511</v>
      </c>
      <c r="H54" s="28">
        <v>1044</v>
      </c>
      <c r="I54" s="28">
        <v>506</v>
      </c>
      <c r="J54" s="29">
        <f t="shared" si="2"/>
        <v>0.48467432950191569</v>
      </c>
    </row>
    <row r="55" spans="1:10" x14ac:dyDescent="0.3">
      <c r="A55" s="4" t="s">
        <v>47</v>
      </c>
      <c r="B55" s="28">
        <v>965</v>
      </c>
      <c r="C55" s="28">
        <v>231</v>
      </c>
      <c r="D55" s="29">
        <f t="shared" si="0"/>
        <v>0.23937823834196892</v>
      </c>
      <c r="E55" s="28">
        <v>986</v>
      </c>
      <c r="F55" s="28">
        <v>479</v>
      </c>
      <c r="G55" s="29">
        <f t="shared" si="1"/>
        <v>0.48580121703853957</v>
      </c>
      <c r="H55" s="28">
        <v>932</v>
      </c>
      <c r="I55" s="28">
        <v>441</v>
      </c>
      <c r="J55" s="29">
        <f t="shared" si="2"/>
        <v>0.47317596566523606</v>
      </c>
    </row>
    <row r="56" spans="1:10" x14ac:dyDescent="0.3">
      <c r="A56" s="4" t="s">
        <v>48</v>
      </c>
      <c r="B56" s="28">
        <v>1960</v>
      </c>
      <c r="C56" s="28">
        <v>311</v>
      </c>
      <c r="D56" s="29">
        <f t="shared" si="0"/>
        <v>0.15867346938775509</v>
      </c>
      <c r="E56" s="28">
        <v>1920</v>
      </c>
      <c r="F56" s="28">
        <v>875</v>
      </c>
      <c r="G56" s="29">
        <f t="shared" si="1"/>
        <v>0.45572916666666669</v>
      </c>
      <c r="H56" s="28">
        <v>1876</v>
      </c>
      <c r="I56" s="28">
        <v>909</v>
      </c>
      <c r="J56" s="29">
        <f t="shared" si="2"/>
        <v>0.48454157782515994</v>
      </c>
    </row>
    <row r="57" spans="1:10" x14ac:dyDescent="0.3">
      <c r="A57" s="4" t="s">
        <v>49</v>
      </c>
      <c r="B57" s="28">
        <v>763</v>
      </c>
      <c r="C57" s="28">
        <v>153</v>
      </c>
      <c r="D57" s="29">
        <f t="shared" si="0"/>
        <v>0.20052424639580602</v>
      </c>
      <c r="E57" s="28">
        <v>747</v>
      </c>
      <c r="F57" s="28">
        <v>304</v>
      </c>
      <c r="G57" s="29">
        <f t="shared" si="1"/>
        <v>0.4069611780455154</v>
      </c>
      <c r="H57" s="28">
        <v>722</v>
      </c>
      <c r="I57" s="28">
        <v>308</v>
      </c>
      <c r="J57" s="29">
        <f t="shared" si="2"/>
        <v>0.4265927977839335</v>
      </c>
    </row>
    <row r="58" spans="1:10" x14ac:dyDescent="0.3">
      <c r="A58" s="3" t="s">
        <v>50</v>
      </c>
      <c r="B58" s="27">
        <v>5701</v>
      </c>
      <c r="C58" s="27">
        <v>1538</v>
      </c>
      <c r="D58" s="26">
        <f t="shared" si="0"/>
        <v>0.26977723206455007</v>
      </c>
      <c r="E58" s="27">
        <v>5520</v>
      </c>
      <c r="F58" s="27">
        <v>2821</v>
      </c>
      <c r="G58" s="26">
        <f t="shared" si="1"/>
        <v>0.5110507246376812</v>
      </c>
      <c r="H58" s="27">
        <v>5559</v>
      </c>
      <c r="I58" s="27">
        <v>3015</v>
      </c>
      <c r="J58" s="26">
        <f t="shared" si="2"/>
        <v>0.5423637344846195</v>
      </c>
    </row>
    <row r="59" spans="1:10" x14ac:dyDescent="0.3">
      <c r="A59" s="4" t="s">
        <v>51</v>
      </c>
      <c r="B59" s="28">
        <v>1709</v>
      </c>
      <c r="C59" s="28">
        <v>514</v>
      </c>
      <c r="D59" s="29">
        <f t="shared" si="0"/>
        <v>0.30076067875950846</v>
      </c>
      <c r="E59" s="28">
        <v>1704</v>
      </c>
      <c r="F59" s="28">
        <v>993</v>
      </c>
      <c r="G59" s="29">
        <f t="shared" si="1"/>
        <v>0.58274647887323938</v>
      </c>
      <c r="H59" s="28">
        <v>1790</v>
      </c>
      <c r="I59" s="28">
        <v>1057</v>
      </c>
      <c r="J59" s="29">
        <f t="shared" si="2"/>
        <v>0.59050279329608935</v>
      </c>
    </row>
    <row r="60" spans="1:10" x14ac:dyDescent="0.3">
      <c r="A60" s="4" t="s">
        <v>52</v>
      </c>
      <c r="B60" s="28">
        <v>831</v>
      </c>
      <c r="C60" s="28">
        <v>213</v>
      </c>
      <c r="D60" s="29">
        <f t="shared" si="0"/>
        <v>0.2563176895306859</v>
      </c>
      <c r="E60" s="28">
        <v>785</v>
      </c>
      <c r="F60" s="28">
        <v>339</v>
      </c>
      <c r="G60" s="29">
        <f t="shared" si="1"/>
        <v>0.4318471337579618</v>
      </c>
      <c r="H60" s="28">
        <v>817</v>
      </c>
      <c r="I60" s="28">
        <v>397</v>
      </c>
      <c r="J60" s="29">
        <f t="shared" si="2"/>
        <v>0.48592411260709917</v>
      </c>
    </row>
    <row r="61" spans="1:10" x14ac:dyDescent="0.3">
      <c r="A61" s="4" t="s">
        <v>53</v>
      </c>
      <c r="B61" s="28">
        <v>1166</v>
      </c>
      <c r="C61" s="28">
        <v>254</v>
      </c>
      <c r="D61" s="29">
        <f t="shared" si="0"/>
        <v>0.21783876500857632</v>
      </c>
      <c r="E61" s="28">
        <v>1136</v>
      </c>
      <c r="F61" s="28">
        <v>521</v>
      </c>
      <c r="G61" s="29">
        <f t="shared" si="1"/>
        <v>0.45862676056338031</v>
      </c>
      <c r="H61" s="28">
        <v>1041</v>
      </c>
      <c r="I61" s="28">
        <v>534</v>
      </c>
      <c r="J61" s="29">
        <f t="shared" si="2"/>
        <v>0.51296829971181557</v>
      </c>
    </row>
    <row r="62" spans="1:10" x14ac:dyDescent="0.3">
      <c r="A62" s="4" t="s">
        <v>54</v>
      </c>
      <c r="B62" s="28">
        <v>827</v>
      </c>
      <c r="C62" s="28">
        <v>250</v>
      </c>
      <c r="D62" s="29">
        <f t="shared" si="0"/>
        <v>0.30229746070133012</v>
      </c>
      <c r="E62" s="28">
        <v>782</v>
      </c>
      <c r="F62" s="28">
        <v>397</v>
      </c>
      <c r="G62" s="29">
        <f t="shared" si="1"/>
        <v>0.50767263427109977</v>
      </c>
      <c r="H62" s="28">
        <v>785</v>
      </c>
      <c r="I62" s="28">
        <v>437</v>
      </c>
      <c r="J62" s="29">
        <f t="shared" si="2"/>
        <v>0.55668789808917196</v>
      </c>
    </row>
    <row r="63" spans="1:10" x14ac:dyDescent="0.3">
      <c r="A63" s="4" t="s">
        <v>55</v>
      </c>
      <c r="B63" s="28">
        <v>1168</v>
      </c>
      <c r="C63" s="28">
        <v>307</v>
      </c>
      <c r="D63" s="29">
        <f t="shared" si="0"/>
        <v>0.26284246575342468</v>
      </c>
      <c r="E63" s="28">
        <v>1113</v>
      </c>
      <c r="F63" s="28">
        <v>571</v>
      </c>
      <c r="G63" s="29">
        <f t="shared" si="1"/>
        <v>0.51302785265049411</v>
      </c>
      <c r="H63" s="28">
        <v>1126</v>
      </c>
      <c r="I63" s="28">
        <v>590</v>
      </c>
      <c r="J63" s="29">
        <f t="shared" si="2"/>
        <v>0.5239786856127886</v>
      </c>
    </row>
    <row r="64" spans="1:10" x14ac:dyDescent="0.3">
      <c r="A64" s="3" t="s">
        <v>56</v>
      </c>
      <c r="B64" s="27">
        <v>5550</v>
      </c>
      <c r="C64" s="27">
        <v>1337</v>
      </c>
      <c r="D64" s="26">
        <f t="shared" si="0"/>
        <v>0.24090090090090091</v>
      </c>
      <c r="E64" s="27">
        <v>5703</v>
      </c>
      <c r="F64" s="27">
        <v>2624</v>
      </c>
      <c r="G64" s="26">
        <f t="shared" si="1"/>
        <v>0.46010871471155534</v>
      </c>
      <c r="H64" s="27">
        <v>5470</v>
      </c>
      <c r="I64" s="27">
        <v>2587</v>
      </c>
      <c r="J64" s="26">
        <f t="shared" si="2"/>
        <v>0.47294332723948812</v>
      </c>
    </row>
    <row r="65" spans="1:10" x14ac:dyDescent="0.3">
      <c r="A65" s="4" t="s">
        <v>57</v>
      </c>
      <c r="B65" s="28">
        <v>1101</v>
      </c>
      <c r="C65" s="28">
        <v>286</v>
      </c>
      <c r="D65" s="29">
        <f t="shared" si="0"/>
        <v>0.259763851044505</v>
      </c>
      <c r="E65" s="28">
        <v>1159</v>
      </c>
      <c r="F65" s="28">
        <v>488</v>
      </c>
      <c r="G65" s="29">
        <f t="shared" si="1"/>
        <v>0.42105263157894735</v>
      </c>
      <c r="H65" s="28">
        <v>1128</v>
      </c>
      <c r="I65" s="28">
        <v>518</v>
      </c>
      <c r="J65" s="29">
        <f t="shared" si="2"/>
        <v>0.45921985815602839</v>
      </c>
    </row>
    <row r="66" spans="1:10" x14ac:dyDescent="0.3">
      <c r="A66" s="4" t="s">
        <v>58</v>
      </c>
      <c r="B66" s="28">
        <v>1838</v>
      </c>
      <c r="C66" s="28">
        <v>480</v>
      </c>
      <c r="D66" s="29">
        <f t="shared" si="0"/>
        <v>0.26115342763873778</v>
      </c>
      <c r="E66" s="28">
        <v>1943</v>
      </c>
      <c r="F66" s="28">
        <v>996</v>
      </c>
      <c r="G66" s="29">
        <f t="shared" si="1"/>
        <v>0.51260936695831194</v>
      </c>
      <c r="H66" s="28">
        <v>1840</v>
      </c>
      <c r="I66" s="28">
        <v>936</v>
      </c>
      <c r="J66" s="29">
        <f t="shared" si="2"/>
        <v>0.50869565217391299</v>
      </c>
    </row>
    <row r="67" spans="1:10" x14ac:dyDescent="0.3">
      <c r="A67" s="4" t="s">
        <v>59</v>
      </c>
      <c r="B67" s="28">
        <v>1091</v>
      </c>
      <c r="C67" s="28">
        <v>256</v>
      </c>
      <c r="D67" s="29">
        <f t="shared" si="0"/>
        <v>0.23464711274060496</v>
      </c>
      <c r="E67" s="28">
        <v>1094</v>
      </c>
      <c r="F67" s="28">
        <v>493</v>
      </c>
      <c r="G67" s="29">
        <f t="shared" si="1"/>
        <v>0.45063985374771481</v>
      </c>
      <c r="H67" s="28">
        <v>1064</v>
      </c>
      <c r="I67" s="28">
        <v>499</v>
      </c>
      <c r="J67" s="29">
        <f t="shared" si="2"/>
        <v>0.46898496240601506</v>
      </c>
    </row>
    <row r="68" spans="1:10" x14ac:dyDescent="0.3">
      <c r="A68" s="4" t="s">
        <v>60</v>
      </c>
      <c r="B68" s="28">
        <v>1520</v>
      </c>
      <c r="C68" s="28">
        <v>315</v>
      </c>
      <c r="D68" s="29">
        <f t="shared" si="0"/>
        <v>0.20723684210526316</v>
      </c>
      <c r="E68" s="28">
        <v>1507</v>
      </c>
      <c r="F68" s="28">
        <v>647</v>
      </c>
      <c r="G68" s="29">
        <f t="shared" si="1"/>
        <v>0.42932979429329793</v>
      </c>
      <c r="H68" s="28">
        <v>1438</v>
      </c>
      <c r="I68" s="28">
        <v>634</v>
      </c>
      <c r="J68" s="29">
        <f t="shared" si="2"/>
        <v>0.44089012517385257</v>
      </c>
    </row>
    <row r="69" spans="1:10" x14ac:dyDescent="0.3">
      <c r="A69" s="3" t="s">
        <v>61</v>
      </c>
      <c r="B69" s="27">
        <v>5445</v>
      </c>
      <c r="C69" s="27">
        <v>1319</v>
      </c>
      <c r="D69" s="26">
        <f t="shared" si="0"/>
        <v>0.24224058769513315</v>
      </c>
      <c r="E69" s="27">
        <v>5511</v>
      </c>
      <c r="F69" s="27">
        <v>2821</v>
      </c>
      <c r="G69" s="26">
        <f t="shared" si="1"/>
        <v>0.51188532026855382</v>
      </c>
      <c r="H69" s="27">
        <v>5372</v>
      </c>
      <c r="I69" s="27">
        <v>2811</v>
      </c>
      <c r="J69" s="26">
        <f t="shared" si="2"/>
        <v>0.52326880119136265</v>
      </c>
    </row>
    <row r="70" spans="1:10" x14ac:dyDescent="0.3">
      <c r="A70" s="4" t="s">
        <v>62</v>
      </c>
      <c r="B70" s="28">
        <v>1019</v>
      </c>
      <c r="C70" s="28">
        <v>208</v>
      </c>
      <c r="D70" s="29">
        <f t="shared" si="0"/>
        <v>0.20412168792934249</v>
      </c>
      <c r="E70" s="28">
        <v>1043</v>
      </c>
      <c r="F70" s="28">
        <v>539</v>
      </c>
      <c r="G70" s="29">
        <f t="shared" si="1"/>
        <v>0.51677852348993292</v>
      </c>
      <c r="H70" s="28">
        <v>1019</v>
      </c>
      <c r="I70" s="28">
        <v>540</v>
      </c>
      <c r="J70" s="29">
        <f t="shared" si="2"/>
        <v>0.52993130520117759</v>
      </c>
    </row>
    <row r="71" spans="1:10" x14ac:dyDescent="0.3">
      <c r="A71" s="4" t="s">
        <v>63</v>
      </c>
      <c r="B71" s="28">
        <v>1170</v>
      </c>
      <c r="C71" s="28">
        <v>245</v>
      </c>
      <c r="D71" s="29">
        <f t="shared" si="0"/>
        <v>0.20940170940170941</v>
      </c>
      <c r="E71" s="28">
        <v>1194</v>
      </c>
      <c r="F71" s="28">
        <v>558</v>
      </c>
      <c r="G71" s="29">
        <f t="shared" si="1"/>
        <v>0.46733668341708545</v>
      </c>
      <c r="H71" s="28">
        <v>1199</v>
      </c>
      <c r="I71" s="28">
        <v>622</v>
      </c>
      <c r="J71" s="29">
        <f t="shared" si="2"/>
        <v>0.51876563803169307</v>
      </c>
    </row>
    <row r="72" spans="1:10" x14ac:dyDescent="0.3">
      <c r="A72" s="4" t="s">
        <v>64</v>
      </c>
      <c r="B72" s="28">
        <v>728</v>
      </c>
      <c r="C72" s="28">
        <v>214</v>
      </c>
      <c r="D72" s="29">
        <f t="shared" si="0"/>
        <v>0.29395604395604397</v>
      </c>
      <c r="E72" s="28">
        <v>729</v>
      </c>
      <c r="F72" s="28">
        <v>405</v>
      </c>
      <c r="G72" s="29">
        <f t="shared" si="1"/>
        <v>0.55555555555555558</v>
      </c>
      <c r="H72" s="28">
        <v>761</v>
      </c>
      <c r="I72" s="28">
        <v>403</v>
      </c>
      <c r="J72" s="29">
        <f t="shared" si="2"/>
        <v>0.52956636005256241</v>
      </c>
    </row>
    <row r="73" spans="1:10" x14ac:dyDescent="0.3">
      <c r="A73" s="4" t="s">
        <v>65</v>
      </c>
      <c r="B73" s="28">
        <v>1090</v>
      </c>
      <c r="C73" s="28">
        <v>248</v>
      </c>
      <c r="D73" s="29">
        <f t="shared" si="0"/>
        <v>0.22752293577981653</v>
      </c>
      <c r="E73" s="28">
        <v>1176</v>
      </c>
      <c r="F73" s="28">
        <v>589</v>
      </c>
      <c r="G73" s="29">
        <f t="shared" si="1"/>
        <v>0.50085034013605445</v>
      </c>
      <c r="H73" s="28">
        <v>1108</v>
      </c>
      <c r="I73" s="28">
        <v>539</v>
      </c>
      <c r="J73" s="29">
        <f t="shared" si="2"/>
        <v>0.48646209386281586</v>
      </c>
    </row>
    <row r="74" spans="1:10" x14ac:dyDescent="0.3">
      <c r="A74" s="4" t="s">
        <v>66</v>
      </c>
      <c r="B74" s="28">
        <v>1438</v>
      </c>
      <c r="C74" s="28">
        <v>404</v>
      </c>
      <c r="D74" s="29">
        <f t="shared" si="0"/>
        <v>0.28094575799721838</v>
      </c>
      <c r="E74" s="28">
        <v>1369</v>
      </c>
      <c r="F74" s="28">
        <v>730</v>
      </c>
      <c r="G74" s="29">
        <f t="shared" si="1"/>
        <v>0.533235938641344</v>
      </c>
      <c r="H74" s="28">
        <v>1285</v>
      </c>
      <c r="I74" s="28">
        <v>707</v>
      </c>
      <c r="J74" s="29">
        <f t="shared" si="2"/>
        <v>0.55019455252918292</v>
      </c>
    </row>
    <row r="75" spans="1:10" x14ac:dyDescent="0.3">
      <c r="A75" s="3" t="s">
        <v>67</v>
      </c>
      <c r="B75" s="27">
        <v>13632</v>
      </c>
      <c r="C75" s="27">
        <v>2721</v>
      </c>
      <c r="D75" s="26">
        <f t="shared" si="0"/>
        <v>0.19960387323943662</v>
      </c>
      <c r="E75" s="27">
        <v>13380</v>
      </c>
      <c r="F75" s="27">
        <v>6045</v>
      </c>
      <c r="G75" s="26">
        <f t="shared" si="1"/>
        <v>0.4517937219730942</v>
      </c>
      <c r="H75" s="27">
        <v>12907</v>
      </c>
      <c r="I75" s="27">
        <v>5861</v>
      </c>
      <c r="J75" s="26">
        <f t="shared" si="2"/>
        <v>0.45409467730688774</v>
      </c>
    </row>
    <row r="76" spans="1:10" x14ac:dyDescent="0.3">
      <c r="A76" s="4" t="s">
        <v>68</v>
      </c>
      <c r="B76" s="28">
        <v>1165</v>
      </c>
      <c r="C76" s="28">
        <v>265</v>
      </c>
      <c r="D76" s="29">
        <f t="shared" ref="D76:D100" si="3">(C76/B76)</f>
        <v>0.22746781115879827</v>
      </c>
      <c r="E76" s="28">
        <v>1224</v>
      </c>
      <c r="F76" s="28">
        <v>637</v>
      </c>
      <c r="G76" s="29">
        <f t="shared" ref="G76:G100" si="4">(F76/E76)</f>
        <v>0.52042483660130723</v>
      </c>
      <c r="H76" s="28">
        <v>1064</v>
      </c>
      <c r="I76" s="28">
        <v>551</v>
      </c>
      <c r="J76" s="29">
        <f t="shared" ref="J76:J100" si="5">(I76/H76)</f>
        <v>0.5178571428571429</v>
      </c>
    </row>
    <row r="77" spans="1:10" x14ac:dyDescent="0.3">
      <c r="A77" s="4" t="s">
        <v>69</v>
      </c>
      <c r="B77" s="28">
        <v>4763</v>
      </c>
      <c r="C77" s="28">
        <v>898</v>
      </c>
      <c r="D77" s="29">
        <f t="shared" si="3"/>
        <v>0.18853663657358807</v>
      </c>
      <c r="E77" s="28">
        <v>4662</v>
      </c>
      <c r="F77" s="28">
        <v>2107</v>
      </c>
      <c r="G77" s="29">
        <f t="shared" si="4"/>
        <v>0.45195195195195192</v>
      </c>
      <c r="H77" s="28">
        <v>4521</v>
      </c>
      <c r="I77" s="28">
        <v>2128</v>
      </c>
      <c r="J77" s="29">
        <f t="shared" si="5"/>
        <v>0.47069232470692324</v>
      </c>
    </row>
    <row r="78" spans="1:10" x14ac:dyDescent="0.3">
      <c r="A78" s="4" t="s">
        <v>70</v>
      </c>
      <c r="B78" s="28">
        <v>2717</v>
      </c>
      <c r="C78" s="28">
        <v>475</v>
      </c>
      <c r="D78" s="29">
        <f t="shared" si="3"/>
        <v>0.17482517482517482</v>
      </c>
      <c r="E78" s="28">
        <v>2532</v>
      </c>
      <c r="F78" s="28">
        <v>1088</v>
      </c>
      <c r="G78" s="29">
        <f t="shared" si="4"/>
        <v>0.42969984202211692</v>
      </c>
      <c r="H78" s="28">
        <v>2510</v>
      </c>
      <c r="I78" s="28">
        <v>1147</v>
      </c>
      <c r="J78" s="29">
        <f t="shared" si="5"/>
        <v>0.45697211155378487</v>
      </c>
    </row>
    <row r="79" spans="1:10" x14ac:dyDescent="0.3">
      <c r="A79" s="4" t="s">
        <v>71</v>
      </c>
      <c r="B79" s="28">
        <v>1201</v>
      </c>
      <c r="C79" s="28">
        <v>154</v>
      </c>
      <c r="D79" s="29">
        <f t="shared" si="3"/>
        <v>0.12822647793505412</v>
      </c>
      <c r="E79" s="28">
        <v>1210</v>
      </c>
      <c r="F79" s="28">
        <v>344</v>
      </c>
      <c r="G79" s="29">
        <f t="shared" si="4"/>
        <v>0.28429752066115704</v>
      </c>
      <c r="H79" s="28">
        <v>1137</v>
      </c>
      <c r="I79" s="28">
        <v>335</v>
      </c>
      <c r="J79" s="29">
        <f t="shared" si="5"/>
        <v>0.29463500439753737</v>
      </c>
    </row>
    <row r="80" spans="1:10" x14ac:dyDescent="0.3">
      <c r="A80" s="4" t="s">
        <v>72</v>
      </c>
      <c r="B80" s="28">
        <v>1491</v>
      </c>
      <c r="C80" s="28">
        <v>429</v>
      </c>
      <c r="D80" s="29">
        <f t="shared" si="3"/>
        <v>0.28772635814889336</v>
      </c>
      <c r="E80" s="28">
        <v>1486</v>
      </c>
      <c r="F80" s="28">
        <v>846</v>
      </c>
      <c r="G80" s="29">
        <f t="shared" si="4"/>
        <v>0.5693135935397039</v>
      </c>
      <c r="H80" s="28">
        <v>1440</v>
      </c>
      <c r="I80" s="28">
        <v>661</v>
      </c>
      <c r="J80" s="29">
        <f t="shared" si="5"/>
        <v>0.45902777777777776</v>
      </c>
    </row>
    <row r="81" spans="1:10" x14ac:dyDescent="0.3">
      <c r="A81" s="4" t="s">
        <v>73</v>
      </c>
      <c r="B81" s="28">
        <v>1071</v>
      </c>
      <c r="C81" s="28">
        <v>286</v>
      </c>
      <c r="D81" s="29">
        <f t="shared" si="3"/>
        <v>0.26704014939309056</v>
      </c>
      <c r="E81" s="28">
        <v>1063</v>
      </c>
      <c r="F81" s="28">
        <v>515</v>
      </c>
      <c r="G81" s="29">
        <f t="shared" si="4"/>
        <v>0.48447789275634995</v>
      </c>
      <c r="H81" s="28">
        <v>976</v>
      </c>
      <c r="I81" s="28">
        <v>492</v>
      </c>
      <c r="J81" s="29">
        <f t="shared" si="5"/>
        <v>0.50409836065573765</v>
      </c>
    </row>
    <row r="82" spans="1:10" x14ac:dyDescent="0.3">
      <c r="A82" s="4" t="s">
        <v>74</v>
      </c>
      <c r="B82" s="28">
        <v>1224</v>
      </c>
      <c r="C82" s="28">
        <v>214</v>
      </c>
      <c r="D82" s="29">
        <f t="shared" si="3"/>
        <v>0.17483660130718953</v>
      </c>
      <c r="E82" s="28">
        <v>1203</v>
      </c>
      <c r="F82" s="28">
        <v>508</v>
      </c>
      <c r="G82" s="29">
        <f t="shared" si="4"/>
        <v>0.42227763923524519</v>
      </c>
      <c r="H82" s="28">
        <v>1259</v>
      </c>
      <c r="I82" s="28">
        <v>547</v>
      </c>
      <c r="J82" s="29">
        <f t="shared" si="5"/>
        <v>0.43447180301826849</v>
      </c>
    </row>
    <row r="83" spans="1:10" x14ac:dyDescent="0.3">
      <c r="A83" s="3" t="s">
        <v>75</v>
      </c>
      <c r="B83" s="27">
        <v>6722</v>
      </c>
      <c r="C83" s="27">
        <v>1677</v>
      </c>
      <c r="D83" s="26">
        <f t="shared" si="3"/>
        <v>0.24947932163046713</v>
      </c>
      <c r="E83" s="27">
        <v>6381</v>
      </c>
      <c r="F83" s="27">
        <v>3448</v>
      </c>
      <c r="G83" s="26">
        <f t="shared" si="4"/>
        <v>0.54035417646136974</v>
      </c>
      <c r="H83" s="27">
        <v>6605</v>
      </c>
      <c r="I83" s="27">
        <v>3501</v>
      </c>
      <c r="J83" s="26">
        <f t="shared" si="5"/>
        <v>0.53005299015897045</v>
      </c>
    </row>
    <row r="84" spans="1:10" x14ac:dyDescent="0.3">
      <c r="A84" s="4" t="s">
        <v>76</v>
      </c>
      <c r="B84" s="28">
        <v>357</v>
      </c>
      <c r="C84" s="28">
        <v>133</v>
      </c>
      <c r="D84" s="29">
        <f t="shared" si="3"/>
        <v>0.37254901960784315</v>
      </c>
      <c r="E84" s="28">
        <v>352</v>
      </c>
      <c r="F84" s="28">
        <v>170</v>
      </c>
      <c r="G84" s="29">
        <f t="shared" si="4"/>
        <v>0.48295454545454547</v>
      </c>
      <c r="H84" s="28">
        <v>365</v>
      </c>
      <c r="I84" s="28">
        <v>181</v>
      </c>
      <c r="J84" s="29">
        <f t="shared" si="5"/>
        <v>0.49589041095890413</v>
      </c>
    </row>
    <row r="85" spans="1:10" x14ac:dyDescent="0.3">
      <c r="A85" s="4" t="s">
        <v>77</v>
      </c>
      <c r="B85" s="28">
        <v>2715</v>
      </c>
      <c r="C85" s="28">
        <v>650</v>
      </c>
      <c r="D85" s="29">
        <f t="shared" si="3"/>
        <v>0.23941068139963168</v>
      </c>
      <c r="E85" s="28">
        <v>2512</v>
      </c>
      <c r="F85" s="28">
        <v>1402</v>
      </c>
      <c r="G85" s="29">
        <f t="shared" si="4"/>
        <v>0.55812101910828027</v>
      </c>
      <c r="H85" s="28">
        <v>2497</v>
      </c>
      <c r="I85" s="28">
        <v>1311</v>
      </c>
      <c r="J85" s="29">
        <f t="shared" si="5"/>
        <v>0.52503003604325194</v>
      </c>
    </row>
    <row r="86" spans="1:10" x14ac:dyDescent="0.3">
      <c r="A86" s="4" t="s">
        <v>78</v>
      </c>
      <c r="B86" s="28">
        <v>1119</v>
      </c>
      <c r="C86" s="28">
        <v>211</v>
      </c>
      <c r="D86" s="29">
        <f t="shared" si="3"/>
        <v>0.18856121537086684</v>
      </c>
      <c r="E86" s="28">
        <v>1095</v>
      </c>
      <c r="F86" s="28">
        <v>528</v>
      </c>
      <c r="G86" s="29">
        <f t="shared" si="4"/>
        <v>0.48219178082191783</v>
      </c>
      <c r="H86" s="28">
        <v>1153</v>
      </c>
      <c r="I86" s="28">
        <v>576</v>
      </c>
      <c r="J86" s="29">
        <f t="shared" si="5"/>
        <v>0.49956634865568084</v>
      </c>
    </row>
    <row r="87" spans="1:10" x14ac:dyDescent="0.3">
      <c r="A87" s="4" t="s">
        <v>79</v>
      </c>
      <c r="B87" s="28">
        <v>1283</v>
      </c>
      <c r="C87" s="28">
        <v>441</v>
      </c>
      <c r="D87" s="29">
        <f t="shared" si="3"/>
        <v>0.34372564302416214</v>
      </c>
      <c r="E87" s="28">
        <v>1227</v>
      </c>
      <c r="F87" s="28">
        <v>767</v>
      </c>
      <c r="G87" s="29">
        <f t="shared" si="4"/>
        <v>0.6251018744906276</v>
      </c>
      <c r="H87" s="28">
        <v>1327</v>
      </c>
      <c r="I87" s="28">
        <v>790</v>
      </c>
      <c r="J87" s="29">
        <f t="shared" si="5"/>
        <v>0.5953278070836473</v>
      </c>
    </row>
    <row r="88" spans="1:10" x14ac:dyDescent="0.3">
      <c r="A88" s="4" t="s">
        <v>80</v>
      </c>
      <c r="B88" s="28">
        <v>1248</v>
      </c>
      <c r="C88" s="28">
        <v>242</v>
      </c>
      <c r="D88" s="29">
        <f t="shared" si="3"/>
        <v>0.19391025641025642</v>
      </c>
      <c r="E88" s="28">
        <v>1195</v>
      </c>
      <c r="F88" s="28">
        <v>581</v>
      </c>
      <c r="G88" s="29">
        <f t="shared" si="4"/>
        <v>0.48619246861924686</v>
      </c>
      <c r="H88" s="28">
        <v>1263</v>
      </c>
      <c r="I88" s="28">
        <v>643</v>
      </c>
      <c r="J88" s="29">
        <f t="shared" si="5"/>
        <v>0.50910530482977034</v>
      </c>
    </row>
    <row r="89" spans="1:10" x14ac:dyDescent="0.3">
      <c r="A89" s="3" t="s">
        <v>81</v>
      </c>
      <c r="B89" s="27">
        <v>6098</v>
      </c>
      <c r="C89" s="27">
        <v>1381</v>
      </c>
      <c r="D89" s="26">
        <f t="shared" si="3"/>
        <v>0.22646769432600852</v>
      </c>
      <c r="E89" s="27">
        <v>5789</v>
      </c>
      <c r="F89" s="27">
        <v>2693</v>
      </c>
      <c r="G89" s="26">
        <f t="shared" si="4"/>
        <v>0.46519260666781825</v>
      </c>
      <c r="H89" s="27">
        <v>5855</v>
      </c>
      <c r="I89" s="27">
        <v>2748</v>
      </c>
      <c r="J89" s="26">
        <f t="shared" si="5"/>
        <v>0.46934244235695988</v>
      </c>
    </row>
    <row r="90" spans="1:10" x14ac:dyDescent="0.3">
      <c r="A90" s="4" t="s">
        <v>82</v>
      </c>
      <c r="B90" s="28">
        <v>1108</v>
      </c>
      <c r="C90" s="28">
        <v>248</v>
      </c>
      <c r="D90" s="29">
        <f t="shared" si="3"/>
        <v>0.22382671480144403</v>
      </c>
      <c r="E90" s="28">
        <v>1007</v>
      </c>
      <c r="F90" s="28">
        <v>470</v>
      </c>
      <c r="G90" s="29">
        <f t="shared" si="4"/>
        <v>0.46673286991062563</v>
      </c>
      <c r="H90" s="28">
        <v>1090</v>
      </c>
      <c r="I90" s="28">
        <v>527</v>
      </c>
      <c r="J90" s="29">
        <f t="shared" si="5"/>
        <v>0.48348623853211009</v>
      </c>
    </row>
    <row r="91" spans="1:10" x14ac:dyDescent="0.3">
      <c r="A91" s="4" t="s">
        <v>83</v>
      </c>
      <c r="B91" s="28">
        <v>1426</v>
      </c>
      <c r="C91" s="28">
        <v>365</v>
      </c>
      <c r="D91" s="29">
        <f t="shared" si="3"/>
        <v>0.25596072931276298</v>
      </c>
      <c r="E91" s="28">
        <v>1432</v>
      </c>
      <c r="F91" s="28">
        <v>687</v>
      </c>
      <c r="G91" s="29">
        <f t="shared" si="4"/>
        <v>0.47974860335195529</v>
      </c>
      <c r="H91" s="28">
        <v>1391</v>
      </c>
      <c r="I91" s="28">
        <v>703</v>
      </c>
      <c r="J91" s="29">
        <f t="shared" si="5"/>
        <v>0.50539180445722498</v>
      </c>
    </row>
    <row r="92" spans="1:10" x14ac:dyDescent="0.3">
      <c r="A92" s="4" t="s">
        <v>84</v>
      </c>
      <c r="B92" s="28">
        <v>1521</v>
      </c>
      <c r="C92" s="28">
        <v>238</v>
      </c>
      <c r="D92" s="29">
        <f t="shared" si="3"/>
        <v>0.15647600262984879</v>
      </c>
      <c r="E92" s="28">
        <v>1454</v>
      </c>
      <c r="F92" s="28">
        <v>475</v>
      </c>
      <c r="G92" s="29">
        <f t="shared" si="4"/>
        <v>0.32668500687757906</v>
      </c>
      <c r="H92" s="28">
        <v>1477</v>
      </c>
      <c r="I92" s="28">
        <v>473</v>
      </c>
      <c r="J92" s="29">
        <f t="shared" si="5"/>
        <v>0.32024373730534866</v>
      </c>
    </row>
    <row r="93" spans="1:10" x14ac:dyDescent="0.3">
      <c r="A93" s="4" t="s">
        <v>85</v>
      </c>
      <c r="B93" s="28">
        <v>2043</v>
      </c>
      <c r="C93" s="28">
        <v>530</v>
      </c>
      <c r="D93" s="29">
        <f t="shared" si="3"/>
        <v>0.25942241801272636</v>
      </c>
      <c r="E93" s="28">
        <v>1896</v>
      </c>
      <c r="F93" s="28">
        <v>1061</v>
      </c>
      <c r="G93" s="29">
        <f t="shared" si="4"/>
        <v>0.55959915611814348</v>
      </c>
      <c r="H93" s="28">
        <v>1897</v>
      </c>
      <c r="I93" s="28">
        <v>1045</v>
      </c>
      <c r="J93" s="29">
        <f t="shared" si="5"/>
        <v>0.55086979441222983</v>
      </c>
    </row>
    <row r="94" spans="1:10" x14ac:dyDescent="0.3">
      <c r="A94" s="3" t="s">
        <v>86</v>
      </c>
      <c r="B94" s="27">
        <v>12432</v>
      </c>
      <c r="C94" s="27">
        <v>2880</v>
      </c>
      <c r="D94" s="26">
        <f t="shared" si="3"/>
        <v>0.23166023166023167</v>
      </c>
      <c r="E94" s="27">
        <v>12101</v>
      </c>
      <c r="F94" s="27">
        <v>5839</v>
      </c>
      <c r="G94" s="26">
        <f t="shared" si="4"/>
        <v>0.48252210561110653</v>
      </c>
      <c r="H94" s="27">
        <v>11882</v>
      </c>
      <c r="I94" s="27">
        <v>5648</v>
      </c>
      <c r="J94" s="26">
        <f t="shared" si="5"/>
        <v>0.47534085170846657</v>
      </c>
    </row>
    <row r="95" spans="1:10" x14ac:dyDescent="0.3">
      <c r="A95" s="4" t="s">
        <v>87</v>
      </c>
      <c r="B95" s="28">
        <v>836</v>
      </c>
      <c r="C95" s="28">
        <v>250</v>
      </c>
      <c r="D95" s="29">
        <f t="shared" si="3"/>
        <v>0.29904306220095694</v>
      </c>
      <c r="E95" s="28">
        <v>838</v>
      </c>
      <c r="F95" s="28">
        <v>445</v>
      </c>
      <c r="G95" s="29">
        <f t="shared" si="4"/>
        <v>0.53102625298329353</v>
      </c>
      <c r="H95" s="28">
        <v>823</v>
      </c>
      <c r="I95" s="28">
        <v>462</v>
      </c>
      <c r="J95" s="29">
        <f t="shared" si="5"/>
        <v>0.5613608748481167</v>
      </c>
    </row>
    <row r="96" spans="1:10" x14ac:dyDescent="0.3">
      <c r="A96" s="4" t="s">
        <v>88</v>
      </c>
      <c r="B96" s="28">
        <v>2252</v>
      </c>
      <c r="C96" s="28">
        <v>474</v>
      </c>
      <c r="D96" s="29">
        <f t="shared" si="3"/>
        <v>0.21047957371225579</v>
      </c>
      <c r="E96" s="28">
        <v>2134</v>
      </c>
      <c r="F96" s="28">
        <v>980</v>
      </c>
      <c r="G96" s="29">
        <f t="shared" si="4"/>
        <v>0.45923149015932518</v>
      </c>
      <c r="H96" s="28">
        <v>2200</v>
      </c>
      <c r="I96" s="28">
        <v>1001</v>
      </c>
      <c r="J96" s="29">
        <f t="shared" si="5"/>
        <v>0.45500000000000002</v>
      </c>
    </row>
    <row r="97" spans="1:10" x14ac:dyDescent="0.3">
      <c r="A97" s="4" t="s">
        <v>89</v>
      </c>
      <c r="B97" s="28">
        <v>2308</v>
      </c>
      <c r="C97" s="28">
        <v>519</v>
      </c>
      <c r="D97" s="29">
        <f t="shared" si="3"/>
        <v>0.22487001733102252</v>
      </c>
      <c r="E97" s="28">
        <v>2295</v>
      </c>
      <c r="F97" s="28">
        <v>1052</v>
      </c>
      <c r="G97" s="29">
        <f t="shared" si="4"/>
        <v>0.45838779956427017</v>
      </c>
      <c r="H97" s="28">
        <v>2253</v>
      </c>
      <c r="I97" s="28">
        <v>991</v>
      </c>
      <c r="J97" s="29">
        <f t="shared" si="5"/>
        <v>0.43985796715490455</v>
      </c>
    </row>
    <row r="98" spans="1:10" x14ac:dyDescent="0.3">
      <c r="A98" s="4" t="s">
        <v>90</v>
      </c>
      <c r="B98" s="28">
        <v>1694</v>
      </c>
      <c r="C98" s="28">
        <v>440</v>
      </c>
      <c r="D98" s="29">
        <f t="shared" si="3"/>
        <v>0.25974025974025972</v>
      </c>
      <c r="E98" s="28">
        <v>1649</v>
      </c>
      <c r="F98" s="28">
        <v>847</v>
      </c>
      <c r="G98" s="29">
        <f t="shared" si="4"/>
        <v>0.5136446331109763</v>
      </c>
      <c r="H98" s="28">
        <v>1598</v>
      </c>
      <c r="I98" s="28">
        <v>749</v>
      </c>
      <c r="J98" s="29">
        <f t="shared" si="5"/>
        <v>0.46871088861076343</v>
      </c>
    </row>
    <row r="99" spans="1:10" x14ac:dyDescent="0.3">
      <c r="A99" s="4" t="s">
        <v>91</v>
      </c>
      <c r="B99" s="28">
        <v>1877</v>
      </c>
      <c r="C99" s="28">
        <v>500</v>
      </c>
      <c r="D99" s="29">
        <f t="shared" si="3"/>
        <v>0.26638252530633988</v>
      </c>
      <c r="E99" s="28">
        <v>1799</v>
      </c>
      <c r="F99" s="28">
        <v>975</v>
      </c>
      <c r="G99" s="29">
        <f t="shared" si="4"/>
        <v>0.54196775986659251</v>
      </c>
      <c r="H99" s="28">
        <v>1774</v>
      </c>
      <c r="I99" s="28">
        <v>933</v>
      </c>
      <c r="J99" s="29">
        <f t="shared" si="5"/>
        <v>0.52593010146561447</v>
      </c>
    </row>
    <row r="100" spans="1:10" x14ac:dyDescent="0.3">
      <c r="A100" s="4" t="s">
        <v>92</v>
      </c>
      <c r="B100" s="28">
        <v>3465</v>
      </c>
      <c r="C100" s="28">
        <v>697</v>
      </c>
      <c r="D100" s="29">
        <f t="shared" si="3"/>
        <v>0.20115440115440114</v>
      </c>
      <c r="E100" s="28">
        <v>3386</v>
      </c>
      <c r="F100" s="28">
        <v>1540</v>
      </c>
      <c r="G100" s="29">
        <f t="shared" si="4"/>
        <v>0.45481393975191969</v>
      </c>
      <c r="H100" s="28">
        <v>3234</v>
      </c>
      <c r="I100" s="28">
        <v>1512</v>
      </c>
      <c r="J100" s="29">
        <f t="shared" si="5"/>
        <v>0.46753246753246752</v>
      </c>
    </row>
    <row r="101" spans="1:10" s="95" customFormat="1" x14ac:dyDescent="0.3">
      <c r="A101" s="92" t="s">
        <v>96</v>
      </c>
      <c r="B101" s="94" t="s">
        <v>97</v>
      </c>
      <c r="C101" s="28">
        <v>508</v>
      </c>
      <c r="D101" s="93" t="str">
        <f>IFERROR(C101/B101,"-")</f>
        <v>-</v>
      </c>
      <c r="E101" s="94" t="s">
        <v>97</v>
      </c>
      <c r="F101" s="28">
        <v>1488</v>
      </c>
      <c r="G101" s="93" t="str">
        <f>IFERROR(F101/E101,"-")</f>
        <v>-</v>
      </c>
      <c r="H101" s="94" t="s">
        <v>97</v>
      </c>
      <c r="I101" s="28">
        <v>1669</v>
      </c>
      <c r="J101" s="93" t="str">
        <f>IFERROR(I101/H101,"-")</f>
        <v>-</v>
      </c>
    </row>
  </sheetData>
  <mergeCells count="14">
    <mergeCell ref="A7:A8"/>
    <mergeCell ref="E7:G7"/>
    <mergeCell ref="H7:J7"/>
    <mergeCell ref="A9:A10"/>
    <mergeCell ref="E9:E10"/>
    <mergeCell ref="F9:F10"/>
    <mergeCell ref="G9:G10"/>
    <mergeCell ref="H9:H10"/>
    <mergeCell ref="I9:I10"/>
    <mergeCell ref="J9:J10"/>
    <mergeCell ref="B7:D7"/>
    <mergeCell ref="B9:B10"/>
    <mergeCell ref="C9:C10"/>
    <mergeCell ref="D9:D10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93C86-5142-4F11-B730-C8516AF8C6DE}">
  <dimension ref="A1:G101"/>
  <sheetViews>
    <sheetView tabSelected="1" zoomScale="85" zoomScaleNormal="85" workbookViewId="0">
      <selection activeCell="J12" sqref="J12"/>
    </sheetView>
  </sheetViews>
  <sheetFormatPr defaultRowHeight="14.4" x14ac:dyDescent="0.3"/>
  <cols>
    <col min="1" max="1" width="20.109375" style="1" customWidth="1"/>
    <col min="2" max="7" width="22.6640625" style="25" customWidth="1"/>
  </cols>
  <sheetData>
    <row r="1" spans="1:7" x14ac:dyDescent="0.3">
      <c r="A1" s="18" t="s">
        <v>292</v>
      </c>
      <c r="B1" s="39"/>
      <c r="C1" s="39"/>
      <c r="D1" s="39"/>
      <c r="E1" s="39"/>
      <c r="F1" s="39"/>
      <c r="G1" s="39"/>
    </row>
    <row r="2" spans="1:7" x14ac:dyDescent="0.3">
      <c r="A2" s="36" t="s">
        <v>309</v>
      </c>
    </row>
    <row r="3" spans="1:7" x14ac:dyDescent="0.3">
      <c r="A3" s="10"/>
    </row>
    <row r="4" spans="1:7" x14ac:dyDescent="0.3">
      <c r="A4" s="8" t="s">
        <v>98</v>
      </c>
    </row>
    <row r="5" spans="1:7" x14ac:dyDescent="0.3">
      <c r="A5" s="8" t="s">
        <v>99</v>
      </c>
    </row>
    <row r="6" spans="1:7" x14ac:dyDescent="0.3">
      <c r="A6" s="37"/>
    </row>
    <row r="7" spans="1:7" x14ac:dyDescent="0.3">
      <c r="A7" s="101" t="s">
        <v>0</v>
      </c>
      <c r="B7" s="98" t="s">
        <v>155</v>
      </c>
      <c r="C7" s="99"/>
      <c r="D7" s="100"/>
      <c r="E7" s="98" t="s">
        <v>156</v>
      </c>
      <c r="F7" s="99"/>
      <c r="G7" s="100"/>
    </row>
    <row r="8" spans="1:7" ht="39.6" x14ac:dyDescent="0.3">
      <c r="A8" s="102"/>
      <c r="B8" s="23" t="s">
        <v>1</v>
      </c>
      <c r="C8" s="6" t="s">
        <v>94</v>
      </c>
      <c r="D8" s="6" t="s">
        <v>95</v>
      </c>
      <c r="E8" s="23" t="s">
        <v>1</v>
      </c>
      <c r="F8" s="6" t="s">
        <v>94</v>
      </c>
      <c r="G8" s="6" t="s">
        <v>95</v>
      </c>
    </row>
    <row r="9" spans="1:7" x14ac:dyDescent="0.3">
      <c r="A9" s="103" t="s">
        <v>2</v>
      </c>
      <c r="B9" s="113">
        <v>114947</v>
      </c>
      <c r="C9" s="113">
        <v>38916</v>
      </c>
      <c r="D9" s="118">
        <v>0.33900000000000002</v>
      </c>
      <c r="E9" s="113">
        <v>119842</v>
      </c>
      <c r="F9" s="113">
        <v>27260</v>
      </c>
      <c r="G9" s="118">
        <v>0.22700000000000001</v>
      </c>
    </row>
    <row r="10" spans="1:7" x14ac:dyDescent="0.3">
      <c r="A10" s="104"/>
      <c r="B10" s="117"/>
      <c r="C10" s="117"/>
      <c r="D10" s="119"/>
      <c r="E10" s="117"/>
      <c r="F10" s="117"/>
      <c r="G10" s="119"/>
    </row>
    <row r="11" spans="1:7" x14ac:dyDescent="0.3">
      <c r="A11" s="2" t="s">
        <v>3</v>
      </c>
      <c r="B11" s="96">
        <v>13228</v>
      </c>
      <c r="C11" s="96">
        <v>3601</v>
      </c>
      <c r="D11" s="116">
        <v>0.27200000000000002</v>
      </c>
      <c r="E11" s="96">
        <v>14362</v>
      </c>
      <c r="F11" s="96">
        <v>2641</v>
      </c>
      <c r="G11" s="116">
        <v>0.184</v>
      </c>
    </row>
    <row r="12" spans="1:7" x14ac:dyDescent="0.3">
      <c r="A12" s="3" t="s">
        <v>4</v>
      </c>
      <c r="B12" s="27">
        <v>14313</v>
      </c>
      <c r="C12" s="27">
        <v>5312</v>
      </c>
      <c r="D12" s="26">
        <v>0.371</v>
      </c>
      <c r="E12" s="27">
        <v>15281</v>
      </c>
      <c r="F12" s="86">
        <v>3917</v>
      </c>
      <c r="G12" s="26">
        <v>0.25600000000000001</v>
      </c>
    </row>
    <row r="13" spans="1:7" x14ac:dyDescent="0.3">
      <c r="A13" s="4" t="s">
        <v>5</v>
      </c>
      <c r="B13" s="28">
        <v>1020</v>
      </c>
      <c r="C13" s="28">
        <v>254</v>
      </c>
      <c r="D13" s="29">
        <v>0.249</v>
      </c>
      <c r="E13" s="28">
        <v>1069</v>
      </c>
      <c r="F13" s="87">
        <v>202</v>
      </c>
      <c r="G13" s="29">
        <v>0.189</v>
      </c>
    </row>
    <row r="14" spans="1:7" x14ac:dyDescent="0.3">
      <c r="A14" s="4" t="s">
        <v>6</v>
      </c>
      <c r="B14" s="28">
        <v>982</v>
      </c>
      <c r="C14" s="28">
        <v>323</v>
      </c>
      <c r="D14" s="29">
        <v>0.32900000000000001</v>
      </c>
      <c r="E14" s="28">
        <v>987</v>
      </c>
      <c r="F14" s="87">
        <v>280</v>
      </c>
      <c r="G14" s="29">
        <v>0.28399999999999997</v>
      </c>
    </row>
    <row r="15" spans="1:7" x14ac:dyDescent="0.3">
      <c r="A15" s="4" t="s">
        <v>7</v>
      </c>
      <c r="B15" s="28">
        <v>1921</v>
      </c>
      <c r="C15" s="28">
        <v>669</v>
      </c>
      <c r="D15" s="29">
        <v>0.34799999999999998</v>
      </c>
      <c r="E15" s="28">
        <v>1924</v>
      </c>
      <c r="F15" s="87">
        <v>476</v>
      </c>
      <c r="G15" s="29">
        <v>0.247</v>
      </c>
    </row>
    <row r="16" spans="1:7" x14ac:dyDescent="0.3">
      <c r="A16" s="4" t="s">
        <v>8</v>
      </c>
      <c r="B16" s="28">
        <v>1044</v>
      </c>
      <c r="C16" s="28">
        <v>366</v>
      </c>
      <c r="D16" s="29">
        <v>0.35099999999999998</v>
      </c>
      <c r="E16" s="28">
        <v>1072</v>
      </c>
      <c r="F16" s="87">
        <v>289</v>
      </c>
      <c r="G16" s="29">
        <v>0.27</v>
      </c>
    </row>
    <row r="17" spans="1:7" x14ac:dyDescent="0.3">
      <c r="A17" s="4" t="s">
        <v>9</v>
      </c>
      <c r="B17" s="28">
        <v>794</v>
      </c>
      <c r="C17" s="28">
        <v>330</v>
      </c>
      <c r="D17" s="29">
        <v>0.41599999999999998</v>
      </c>
      <c r="E17" s="28">
        <v>772</v>
      </c>
      <c r="F17" s="87">
        <v>190</v>
      </c>
      <c r="G17" s="29">
        <v>0.246</v>
      </c>
    </row>
    <row r="18" spans="1:7" x14ac:dyDescent="0.3">
      <c r="A18" s="4" t="s">
        <v>10</v>
      </c>
      <c r="B18" s="28">
        <v>1146</v>
      </c>
      <c r="C18" s="28">
        <v>556</v>
      </c>
      <c r="D18" s="29">
        <v>0.48499999999999999</v>
      </c>
      <c r="E18" s="28">
        <v>1216</v>
      </c>
      <c r="F18" s="87">
        <v>415</v>
      </c>
      <c r="G18" s="29">
        <v>0.34100000000000003</v>
      </c>
    </row>
    <row r="19" spans="1:7" x14ac:dyDescent="0.3">
      <c r="A19" s="4" t="s">
        <v>11</v>
      </c>
      <c r="B19" s="28">
        <v>1378</v>
      </c>
      <c r="C19" s="28">
        <v>353</v>
      </c>
      <c r="D19" s="29">
        <v>0.25600000000000001</v>
      </c>
      <c r="E19" s="28">
        <v>1502</v>
      </c>
      <c r="F19" s="87">
        <v>256</v>
      </c>
      <c r="G19" s="29">
        <v>0.17</v>
      </c>
    </row>
    <row r="20" spans="1:7" x14ac:dyDescent="0.3">
      <c r="A20" s="4" t="s">
        <v>12</v>
      </c>
      <c r="B20" s="28">
        <v>1138</v>
      </c>
      <c r="C20" s="28">
        <v>402</v>
      </c>
      <c r="D20" s="29">
        <v>0.35299999999999998</v>
      </c>
      <c r="E20" s="28">
        <v>1179</v>
      </c>
      <c r="F20" s="87">
        <v>274</v>
      </c>
      <c r="G20" s="29">
        <v>0.23200000000000001</v>
      </c>
    </row>
    <row r="21" spans="1:7" x14ac:dyDescent="0.3">
      <c r="A21" s="4" t="s">
        <v>13</v>
      </c>
      <c r="B21" s="28">
        <v>1714</v>
      </c>
      <c r="C21" s="28">
        <v>745</v>
      </c>
      <c r="D21" s="29">
        <v>0.435</v>
      </c>
      <c r="E21" s="28">
        <v>1977</v>
      </c>
      <c r="F21" s="87">
        <v>560</v>
      </c>
      <c r="G21" s="29">
        <v>0.28299999999999997</v>
      </c>
    </row>
    <row r="22" spans="1:7" x14ac:dyDescent="0.3">
      <c r="A22" s="4" t="s">
        <v>14</v>
      </c>
      <c r="B22" s="28">
        <v>1459</v>
      </c>
      <c r="C22" s="28">
        <v>611</v>
      </c>
      <c r="D22" s="29">
        <v>0.41899999999999998</v>
      </c>
      <c r="E22" s="28">
        <v>1725</v>
      </c>
      <c r="F22" s="87">
        <v>471</v>
      </c>
      <c r="G22" s="29">
        <v>0.27300000000000002</v>
      </c>
    </row>
    <row r="23" spans="1:7" x14ac:dyDescent="0.3">
      <c r="A23" s="4" t="s">
        <v>15</v>
      </c>
      <c r="B23" s="28">
        <v>1150</v>
      </c>
      <c r="C23" s="28">
        <v>439</v>
      </c>
      <c r="D23" s="29">
        <v>0.38200000000000001</v>
      </c>
      <c r="E23" s="28">
        <v>1226</v>
      </c>
      <c r="F23" s="87">
        <v>328</v>
      </c>
      <c r="G23" s="29">
        <v>0.26800000000000002</v>
      </c>
    </row>
    <row r="24" spans="1:7" x14ac:dyDescent="0.3">
      <c r="A24" s="4" t="s">
        <v>16</v>
      </c>
      <c r="B24" s="28">
        <v>567</v>
      </c>
      <c r="C24" s="28">
        <v>264</v>
      </c>
      <c r="D24" s="29">
        <v>0.46600000000000003</v>
      </c>
      <c r="E24" s="28">
        <v>632</v>
      </c>
      <c r="F24" s="87">
        <v>176</v>
      </c>
      <c r="G24" s="29">
        <v>0.27800000000000002</v>
      </c>
    </row>
    <row r="25" spans="1:7" x14ac:dyDescent="0.3">
      <c r="A25" s="3" t="s">
        <v>17</v>
      </c>
      <c r="B25" s="27">
        <v>6940</v>
      </c>
      <c r="C25" s="27">
        <v>2822</v>
      </c>
      <c r="D25" s="26">
        <v>0.40699999999999997</v>
      </c>
      <c r="E25" s="27">
        <v>7173</v>
      </c>
      <c r="F25" s="86">
        <v>1934</v>
      </c>
      <c r="G25" s="26">
        <v>0.27</v>
      </c>
    </row>
    <row r="26" spans="1:7" x14ac:dyDescent="0.3">
      <c r="A26" s="4" t="s">
        <v>18</v>
      </c>
      <c r="B26" s="28">
        <v>2064</v>
      </c>
      <c r="C26" s="28">
        <v>695</v>
      </c>
      <c r="D26" s="29">
        <v>0.33700000000000002</v>
      </c>
      <c r="E26" s="28">
        <v>2126</v>
      </c>
      <c r="F26" s="87">
        <v>515</v>
      </c>
      <c r="G26" s="29">
        <v>0.24199999999999999</v>
      </c>
    </row>
    <row r="27" spans="1:7" x14ac:dyDescent="0.3">
      <c r="A27" s="4" t="s">
        <v>19</v>
      </c>
      <c r="B27" s="28">
        <v>766</v>
      </c>
      <c r="C27" s="28">
        <v>322</v>
      </c>
      <c r="D27" s="29">
        <v>0.42</v>
      </c>
      <c r="E27" s="28">
        <v>766</v>
      </c>
      <c r="F27" s="87">
        <v>152</v>
      </c>
      <c r="G27" s="29">
        <v>0.19800000000000001</v>
      </c>
    </row>
    <row r="28" spans="1:7" x14ac:dyDescent="0.3">
      <c r="A28" s="4" t="s">
        <v>20</v>
      </c>
      <c r="B28" s="28">
        <v>1000</v>
      </c>
      <c r="C28" s="28">
        <v>537</v>
      </c>
      <c r="D28" s="29">
        <v>0.53700000000000003</v>
      </c>
      <c r="E28" s="28">
        <v>999</v>
      </c>
      <c r="F28" s="87">
        <v>355</v>
      </c>
      <c r="G28" s="29">
        <v>0.35499999999999998</v>
      </c>
    </row>
    <row r="29" spans="1:7" x14ac:dyDescent="0.3">
      <c r="A29" s="4" t="s">
        <v>21</v>
      </c>
      <c r="B29" s="28">
        <v>693</v>
      </c>
      <c r="C29" s="28">
        <v>276</v>
      </c>
      <c r="D29" s="29">
        <v>0.39800000000000002</v>
      </c>
      <c r="E29" s="28">
        <v>770</v>
      </c>
      <c r="F29" s="87">
        <v>213</v>
      </c>
      <c r="G29" s="29">
        <v>0.27700000000000002</v>
      </c>
    </row>
    <row r="30" spans="1:7" x14ac:dyDescent="0.3">
      <c r="A30" s="4" t="s">
        <v>22</v>
      </c>
      <c r="B30" s="28">
        <v>549</v>
      </c>
      <c r="C30" s="28">
        <v>213</v>
      </c>
      <c r="D30" s="29">
        <v>0.38800000000000001</v>
      </c>
      <c r="E30" s="28">
        <v>591</v>
      </c>
      <c r="F30" s="87">
        <v>136</v>
      </c>
      <c r="G30" s="29">
        <v>0.23</v>
      </c>
    </row>
    <row r="31" spans="1:7" x14ac:dyDescent="0.3">
      <c r="A31" s="4" t="s">
        <v>23</v>
      </c>
      <c r="B31" s="28">
        <v>781</v>
      </c>
      <c r="C31" s="28">
        <v>311</v>
      </c>
      <c r="D31" s="29">
        <v>0.39800000000000002</v>
      </c>
      <c r="E31" s="28">
        <v>820</v>
      </c>
      <c r="F31" s="87">
        <v>239</v>
      </c>
      <c r="G31" s="29">
        <v>0.29099999999999998</v>
      </c>
    </row>
    <row r="32" spans="1:7" x14ac:dyDescent="0.3">
      <c r="A32" s="4" t="s">
        <v>24</v>
      </c>
      <c r="B32" s="28">
        <v>1087</v>
      </c>
      <c r="C32" s="28">
        <v>468</v>
      </c>
      <c r="D32" s="29">
        <v>0.43099999999999999</v>
      </c>
      <c r="E32" s="28">
        <v>1101</v>
      </c>
      <c r="F32" s="87">
        <v>324</v>
      </c>
      <c r="G32" s="29">
        <v>0.29399999999999998</v>
      </c>
    </row>
    <row r="33" spans="1:7" x14ac:dyDescent="0.3">
      <c r="A33" s="3" t="s">
        <v>25</v>
      </c>
      <c r="B33" s="27">
        <v>6112</v>
      </c>
      <c r="C33" s="27">
        <v>2015</v>
      </c>
      <c r="D33" s="26">
        <v>0.33</v>
      </c>
      <c r="E33" s="27">
        <v>6398</v>
      </c>
      <c r="F33" s="86">
        <v>1551</v>
      </c>
      <c r="G33" s="26">
        <v>0.24199999999999999</v>
      </c>
    </row>
    <row r="34" spans="1:7" x14ac:dyDescent="0.3">
      <c r="A34" s="5" t="s">
        <v>26</v>
      </c>
      <c r="B34" s="30">
        <v>695</v>
      </c>
      <c r="C34" s="30">
        <v>261</v>
      </c>
      <c r="D34" s="31">
        <v>0.376</v>
      </c>
      <c r="E34" s="30">
        <v>741</v>
      </c>
      <c r="F34" s="89">
        <v>190</v>
      </c>
      <c r="G34" s="31">
        <v>0.25600000000000001</v>
      </c>
    </row>
    <row r="35" spans="1:7" x14ac:dyDescent="0.3">
      <c r="A35" s="4" t="s">
        <v>27</v>
      </c>
      <c r="B35" s="30">
        <v>916</v>
      </c>
      <c r="C35" s="30">
        <v>276</v>
      </c>
      <c r="D35" s="29">
        <v>0.30099999999999999</v>
      </c>
      <c r="E35" s="30">
        <v>893</v>
      </c>
      <c r="F35" s="89">
        <v>156</v>
      </c>
      <c r="G35" s="29">
        <v>0.17499999999999999</v>
      </c>
    </row>
    <row r="36" spans="1:7" x14ac:dyDescent="0.3">
      <c r="A36" s="4" t="s">
        <v>28</v>
      </c>
      <c r="B36" s="30">
        <v>1957</v>
      </c>
      <c r="C36" s="30">
        <v>547</v>
      </c>
      <c r="D36" s="29">
        <v>0.28000000000000003</v>
      </c>
      <c r="E36" s="30">
        <v>2108</v>
      </c>
      <c r="F36" s="89">
        <v>432</v>
      </c>
      <c r="G36" s="29">
        <v>0.20499999999999999</v>
      </c>
    </row>
    <row r="37" spans="1:7" x14ac:dyDescent="0.3">
      <c r="A37" s="4" t="s">
        <v>29</v>
      </c>
      <c r="B37" s="30">
        <v>626</v>
      </c>
      <c r="C37" s="30">
        <v>221</v>
      </c>
      <c r="D37" s="29">
        <v>0.35299999999999998</v>
      </c>
      <c r="E37" s="30">
        <v>680</v>
      </c>
      <c r="F37" s="89">
        <v>221</v>
      </c>
      <c r="G37" s="29">
        <v>0.32500000000000001</v>
      </c>
    </row>
    <row r="38" spans="1:7" x14ac:dyDescent="0.3">
      <c r="A38" s="4" t="s">
        <v>30</v>
      </c>
      <c r="B38" s="30">
        <v>840</v>
      </c>
      <c r="C38" s="30">
        <v>291</v>
      </c>
      <c r="D38" s="29">
        <v>0.34599999999999997</v>
      </c>
      <c r="E38" s="30">
        <v>872</v>
      </c>
      <c r="F38" s="89">
        <v>263</v>
      </c>
      <c r="G38" s="29">
        <v>0.30199999999999999</v>
      </c>
    </row>
    <row r="39" spans="1:7" x14ac:dyDescent="0.3">
      <c r="A39" s="4" t="s">
        <v>31</v>
      </c>
      <c r="B39" s="30">
        <v>473</v>
      </c>
      <c r="C39" s="30">
        <v>150</v>
      </c>
      <c r="D39" s="29">
        <v>0.317</v>
      </c>
      <c r="E39" s="30">
        <v>498</v>
      </c>
      <c r="F39" s="89">
        <v>97</v>
      </c>
      <c r="G39" s="29">
        <v>0.19500000000000001</v>
      </c>
    </row>
    <row r="40" spans="1:7" x14ac:dyDescent="0.3">
      <c r="A40" s="4" t="s">
        <v>32</v>
      </c>
      <c r="B40" s="30">
        <v>605</v>
      </c>
      <c r="C40" s="30">
        <v>269</v>
      </c>
      <c r="D40" s="29">
        <v>0.44500000000000001</v>
      </c>
      <c r="E40" s="30">
        <v>606</v>
      </c>
      <c r="F40" s="89">
        <v>192</v>
      </c>
      <c r="G40" s="29">
        <v>0.317</v>
      </c>
    </row>
    <row r="41" spans="1:7" x14ac:dyDescent="0.3">
      <c r="A41" s="3" t="s">
        <v>33</v>
      </c>
      <c r="B41" s="27">
        <v>3455</v>
      </c>
      <c r="C41" s="27">
        <v>948</v>
      </c>
      <c r="D41" s="26">
        <v>0.27400000000000002</v>
      </c>
      <c r="E41" s="27">
        <v>3572</v>
      </c>
      <c r="F41" s="86">
        <v>737</v>
      </c>
      <c r="G41" s="26">
        <v>0.20599999999999999</v>
      </c>
    </row>
    <row r="42" spans="1:7" x14ac:dyDescent="0.3">
      <c r="A42" s="4" t="s">
        <v>34</v>
      </c>
      <c r="B42" s="28">
        <v>1100</v>
      </c>
      <c r="C42" s="28">
        <v>392</v>
      </c>
      <c r="D42" s="29">
        <v>0.35599999999999998</v>
      </c>
      <c r="E42" s="28">
        <v>1117</v>
      </c>
      <c r="F42" s="87">
        <v>311</v>
      </c>
      <c r="G42" s="29">
        <v>0.27800000000000002</v>
      </c>
    </row>
    <row r="43" spans="1:7" x14ac:dyDescent="0.3">
      <c r="A43" s="4" t="s">
        <v>35</v>
      </c>
      <c r="B43" s="28">
        <v>1303</v>
      </c>
      <c r="C43" s="28">
        <v>258</v>
      </c>
      <c r="D43" s="29">
        <v>0.19800000000000001</v>
      </c>
      <c r="E43" s="28">
        <v>1348</v>
      </c>
      <c r="F43" s="87">
        <v>190</v>
      </c>
      <c r="G43" s="29">
        <v>0.14099999999999999</v>
      </c>
    </row>
    <row r="44" spans="1:7" x14ac:dyDescent="0.3">
      <c r="A44" s="4" t="s">
        <v>36</v>
      </c>
      <c r="B44" s="28">
        <v>1052</v>
      </c>
      <c r="C44" s="28">
        <v>298</v>
      </c>
      <c r="D44" s="29">
        <v>0.28299999999999997</v>
      </c>
      <c r="E44" s="28">
        <v>1107</v>
      </c>
      <c r="F44" s="87">
        <v>236</v>
      </c>
      <c r="G44" s="29">
        <v>0.21299999999999999</v>
      </c>
    </row>
    <row r="45" spans="1:7" x14ac:dyDescent="0.3">
      <c r="A45" s="3" t="s">
        <v>37</v>
      </c>
      <c r="B45" s="27">
        <v>9753</v>
      </c>
      <c r="C45" s="27">
        <v>3844</v>
      </c>
      <c r="D45" s="26">
        <v>0.39400000000000002</v>
      </c>
      <c r="E45" s="27">
        <v>10051</v>
      </c>
      <c r="F45" s="86">
        <v>2940</v>
      </c>
      <c r="G45" s="26">
        <v>0.29299999999999998</v>
      </c>
    </row>
    <row r="46" spans="1:7" x14ac:dyDescent="0.3">
      <c r="A46" s="4" t="s">
        <v>38</v>
      </c>
      <c r="B46" s="28">
        <v>1632</v>
      </c>
      <c r="C46" s="28">
        <v>623</v>
      </c>
      <c r="D46" s="29">
        <v>0.38200000000000001</v>
      </c>
      <c r="E46" s="28">
        <v>1599</v>
      </c>
      <c r="F46" s="87">
        <v>453</v>
      </c>
      <c r="G46" s="29">
        <v>0.28299999999999997</v>
      </c>
    </row>
    <row r="47" spans="1:7" x14ac:dyDescent="0.3">
      <c r="A47" s="4" t="s">
        <v>39</v>
      </c>
      <c r="B47" s="28">
        <v>1410</v>
      </c>
      <c r="C47" s="28">
        <v>729</v>
      </c>
      <c r="D47" s="29">
        <v>0.51700000000000002</v>
      </c>
      <c r="E47" s="28">
        <v>1566</v>
      </c>
      <c r="F47" s="87">
        <v>518</v>
      </c>
      <c r="G47" s="29">
        <v>0.33100000000000002</v>
      </c>
    </row>
    <row r="48" spans="1:7" x14ac:dyDescent="0.3">
      <c r="A48" s="4" t="s">
        <v>40</v>
      </c>
      <c r="B48" s="28">
        <v>1387</v>
      </c>
      <c r="C48" s="28">
        <v>628</v>
      </c>
      <c r="D48" s="29">
        <v>0.45300000000000001</v>
      </c>
      <c r="E48" s="28">
        <v>1426</v>
      </c>
      <c r="F48" s="87">
        <v>479</v>
      </c>
      <c r="G48" s="29">
        <v>0.33600000000000002</v>
      </c>
    </row>
    <row r="49" spans="1:7" x14ac:dyDescent="0.3">
      <c r="A49" s="4" t="s">
        <v>41</v>
      </c>
      <c r="B49" s="28">
        <v>1001</v>
      </c>
      <c r="C49" s="28">
        <v>254</v>
      </c>
      <c r="D49" s="29">
        <v>0.254</v>
      </c>
      <c r="E49" s="28">
        <v>997</v>
      </c>
      <c r="F49" s="87">
        <v>221</v>
      </c>
      <c r="G49" s="29">
        <v>0.222</v>
      </c>
    </row>
    <row r="50" spans="1:7" x14ac:dyDescent="0.3">
      <c r="A50" s="4" t="s">
        <v>42</v>
      </c>
      <c r="B50" s="28">
        <v>1339</v>
      </c>
      <c r="C50" s="28">
        <v>547</v>
      </c>
      <c r="D50" s="29">
        <v>0.40899999999999997</v>
      </c>
      <c r="E50" s="28">
        <v>1396</v>
      </c>
      <c r="F50" s="87">
        <v>354</v>
      </c>
      <c r="G50" s="29">
        <v>0.254</v>
      </c>
    </row>
    <row r="51" spans="1:7" x14ac:dyDescent="0.3">
      <c r="A51" s="4" t="s">
        <v>43</v>
      </c>
      <c r="B51" s="28">
        <v>1527</v>
      </c>
      <c r="C51" s="28">
        <v>549</v>
      </c>
      <c r="D51" s="29">
        <v>0.36</v>
      </c>
      <c r="E51" s="28">
        <v>1546</v>
      </c>
      <c r="F51" s="87">
        <v>421</v>
      </c>
      <c r="G51" s="29">
        <v>0.27200000000000002</v>
      </c>
    </row>
    <row r="52" spans="1:7" x14ac:dyDescent="0.3">
      <c r="A52" s="4" t="s">
        <v>44</v>
      </c>
      <c r="B52" s="28">
        <v>1457</v>
      </c>
      <c r="C52" s="28">
        <v>514</v>
      </c>
      <c r="D52" s="29">
        <v>0.35299999999999998</v>
      </c>
      <c r="E52" s="28">
        <v>1521</v>
      </c>
      <c r="F52" s="87">
        <v>494</v>
      </c>
      <c r="G52" s="29">
        <v>0.32500000000000001</v>
      </c>
    </row>
    <row r="53" spans="1:7" x14ac:dyDescent="0.3">
      <c r="A53" s="3" t="s">
        <v>45</v>
      </c>
      <c r="B53" s="27">
        <v>5055</v>
      </c>
      <c r="C53" s="27">
        <v>1666</v>
      </c>
      <c r="D53" s="26">
        <v>0.33</v>
      </c>
      <c r="E53" s="27">
        <v>5240</v>
      </c>
      <c r="F53" s="86">
        <v>1164</v>
      </c>
      <c r="G53" s="26">
        <v>0.222</v>
      </c>
    </row>
    <row r="54" spans="1:7" x14ac:dyDescent="0.3">
      <c r="A54" s="4" t="s">
        <v>46</v>
      </c>
      <c r="B54" s="28">
        <v>1295</v>
      </c>
      <c r="C54" s="28">
        <v>424</v>
      </c>
      <c r="D54" s="29">
        <v>0.32700000000000001</v>
      </c>
      <c r="E54" s="28">
        <v>1336</v>
      </c>
      <c r="F54" s="87">
        <v>308</v>
      </c>
      <c r="G54" s="29">
        <v>0.23100000000000001</v>
      </c>
    </row>
    <row r="55" spans="1:7" x14ac:dyDescent="0.3">
      <c r="A55" s="4" t="s">
        <v>47</v>
      </c>
      <c r="B55" s="28">
        <v>1000</v>
      </c>
      <c r="C55" s="28">
        <v>419</v>
      </c>
      <c r="D55" s="29">
        <v>0.41899999999999998</v>
      </c>
      <c r="E55" s="28">
        <v>1049</v>
      </c>
      <c r="F55" s="87">
        <v>283</v>
      </c>
      <c r="G55" s="29">
        <v>0.27</v>
      </c>
    </row>
    <row r="56" spans="1:7" x14ac:dyDescent="0.3">
      <c r="A56" s="4" t="s">
        <v>48</v>
      </c>
      <c r="B56" s="28">
        <v>1979</v>
      </c>
      <c r="C56" s="28">
        <v>652</v>
      </c>
      <c r="D56" s="29">
        <v>0.32900000000000001</v>
      </c>
      <c r="E56" s="28">
        <v>2051</v>
      </c>
      <c r="F56" s="87">
        <v>427</v>
      </c>
      <c r="G56" s="29">
        <v>0.20799999999999999</v>
      </c>
    </row>
    <row r="57" spans="1:7" x14ac:dyDescent="0.3">
      <c r="A57" s="4" t="s">
        <v>49</v>
      </c>
      <c r="B57" s="28">
        <v>781</v>
      </c>
      <c r="C57" s="28">
        <v>171</v>
      </c>
      <c r="D57" s="29">
        <v>0.219</v>
      </c>
      <c r="E57" s="28">
        <v>804</v>
      </c>
      <c r="F57" s="87">
        <v>146</v>
      </c>
      <c r="G57" s="29">
        <v>0.182</v>
      </c>
    </row>
    <row r="58" spans="1:7" x14ac:dyDescent="0.3">
      <c r="A58" s="3" t="s">
        <v>50</v>
      </c>
      <c r="B58" s="27">
        <v>6138</v>
      </c>
      <c r="C58" s="27">
        <v>2427</v>
      </c>
      <c r="D58" s="26">
        <v>0.39500000000000002</v>
      </c>
      <c r="E58" s="27">
        <v>6268</v>
      </c>
      <c r="F58" s="86">
        <v>1571</v>
      </c>
      <c r="G58" s="26">
        <v>0.251</v>
      </c>
    </row>
    <row r="59" spans="1:7" x14ac:dyDescent="0.3">
      <c r="A59" s="4" t="s">
        <v>51</v>
      </c>
      <c r="B59" s="28">
        <v>1754</v>
      </c>
      <c r="C59" s="28">
        <v>749</v>
      </c>
      <c r="D59" s="29">
        <v>0.42699999999999999</v>
      </c>
      <c r="E59" s="28">
        <v>1860</v>
      </c>
      <c r="F59" s="87">
        <v>484</v>
      </c>
      <c r="G59" s="29">
        <v>0.26</v>
      </c>
    </row>
    <row r="60" spans="1:7" x14ac:dyDescent="0.3">
      <c r="A60" s="4" t="s">
        <v>52</v>
      </c>
      <c r="B60" s="28">
        <v>895</v>
      </c>
      <c r="C60" s="28">
        <v>197</v>
      </c>
      <c r="D60" s="29">
        <v>0.22</v>
      </c>
      <c r="E60" s="28">
        <v>869</v>
      </c>
      <c r="F60" s="87">
        <v>131</v>
      </c>
      <c r="G60" s="29">
        <v>0.151</v>
      </c>
    </row>
    <row r="61" spans="1:7" x14ac:dyDescent="0.3">
      <c r="A61" s="4" t="s">
        <v>53</v>
      </c>
      <c r="B61" s="28">
        <v>1228</v>
      </c>
      <c r="C61" s="28">
        <v>448</v>
      </c>
      <c r="D61" s="29">
        <v>0.36499999999999999</v>
      </c>
      <c r="E61" s="28">
        <v>1283</v>
      </c>
      <c r="F61" s="87">
        <v>318</v>
      </c>
      <c r="G61" s="29">
        <v>0.248</v>
      </c>
    </row>
    <row r="62" spans="1:7" x14ac:dyDescent="0.3">
      <c r="A62" s="4" t="s">
        <v>54</v>
      </c>
      <c r="B62" s="28">
        <v>892</v>
      </c>
      <c r="C62" s="28">
        <v>378</v>
      </c>
      <c r="D62" s="29">
        <v>0.42399999999999999</v>
      </c>
      <c r="E62" s="28">
        <v>877</v>
      </c>
      <c r="F62" s="87">
        <v>249</v>
      </c>
      <c r="G62" s="29">
        <v>0.28399999999999997</v>
      </c>
    </row>
    <row r="63" spans="1:7" x14ac:dyDescent="0.3">
      <c r="A63" s="4" t="s">
        <v>55</v>
      </c>
      <c r="B63" s="28">
        <v>1369</v>
      </c>
      <c r="C63" s="28">
        <v>655</v>
      </c>
      <c r="D63" s="29">
        <v>0.47799999999999998</v>
      </c>
      <c r="E63" s="28">
        <v>1379</v>
      </c>
      <c r="F63" s="87">
        <v>389</v>
      </c>
      <c r="G63" s="29">
        <v>0.28199999999999997</v>
      </c>
    </row>
    <row r="64" spans="1:7" x14ac:dyDescent="0.3">
      <c r="A64" s="3" t="s">
        <v>56</v>
      </c>
      <c r="B64" s="27">
        <v>5723</v>
      </c>
      <c r="C64" s="27">
        <v>2156</v>
      </c>
      <c r="D64" s="26">
        <v>0.377</v>
      </c>
      <c r="E64" s="27">
        <v>5767</v>
      </c>
      <c r="F64" s="86">
        <v>1295</v>
      </c>
      <c r="G64" s="26">
        <v>0.22500000000000001</v>
      </c>
    </row>
    <row r="65" spans="1:7" x14ac:dyDescent="0.3">
      <c r="A65" s="4" t="s">
        <v>57</v>
      </c>
      <c r="B65" s="28">
        <v>1130</v>
      </c>
      <c r="C65" s="28">
        <v>423</v>
      </c>
      <c r="D65" s="29">
        <v>0.374</v>
      </c>
      <c r="E65" s="28">
        <v>1141</v>
      </c>
      <c r="F65" s="87">
        <v>241</v>
      </c>
      <c r="G65" s="29">
        <v>0.21099999999999999</v>
      </c>
    </row>
    <row r="66" spans="1:7" x14ac:dyDescent="0.3">
      <c r="A66" s="4" t="s">
        <v>58</v>
      </c>
      <c r="B66" s="28">
        <v>1839</v>
      </c>
      <c r="C66" s="28">
        <v>708</v>
      </c>
      <c r="D66" s="29">
        <v>0.38500000000000001</v>
      </c>
      <c r="E66" s="28">
        <v>1877</v>
      </c>
      <c r="F66" s="87">
        <v>425</v>
      </c>
      <c r="G66" s="29">
        <v>0.22600000000000001</v>
      </c>
    </row>
    <row r="67" spans="1:7" x14ac:dyDescent="0.3">
      <c r="A67" s="4" t="s">
        <v>59</v>
      </c>
      <c r="B67" s="28">
        <v>1196</v>
      </c>
      <c r="C67" s="28">
        <v>556</v>
      </c>
      <c r="D67" s="29">
        <v>0.46500000000000002</v>
      </c>
      <c r="E67" s="28">
        <v>1155</v>
      </c>
      <c r="F67" s="87">
        <v>358</v>
      </c>
      <c r="G67" s="29">
        <v>0.31</v>
      </c>
    </row>
    <row r="68" spans="1:7" x14ac:dyDescent="0.3">
      <c r="A68" s="4" t="s">
        <v>60</v>
      </c>
      <c r="B68" s="28">
        <v>1558</v>
      </c>
      <c r="C68" s="28">
        <v>469</v>
      </c>
      <c r="D68" s="29">
        <v>0.30099999999999999</v>
      </c>
      <c r="E68" s="28">
        <v>1594</v>
      </c>
      <c r="F68" s="87">
        <v>271</v>
      </c>
      <c r="G68" s="29">
        <v>0.17</v>
      </c>
    </row>
    <row r="69" spans="1:7" x14ac:dyDescent="0.3">
      <c r="A69" s="3" t="s">
        <v>61</v>
      </c>
      <c r="B69" s="27">
        <v>5391</v>
      </c>
      <c r="C69" s="27">
        <v>1998</v>
      </c>
      <c r="D69" s="26">
        <v>0.371</v>
      </c>
      <c r="E69" s="27">
        <v>5660</v>
      </c>
      <c r="F69" s="86">
        <v>1346</v>
      </c>
      <c r="G69" s="26">
        <v>0.23799999999999999</v>
      </c>
    </row>
    <row r="70" spans="1:7" x14ac:dyDescent="0.3">
      <c r="A70" s="4" t="s">
        <v>62</v>
      </c>
      <c r="B70" s="28">
        <v>1035</v>
      </c>
      <c r="C70" s="28">
        <v>404</v>
      </c>
      <c r="D70" s="29">
        <v>0.39</v>
      </c>
      <c r="E70" s="28">
        <v>1039</v>
      </c>
      <c r="F70" s="87">
        <v>284</v>
      </c>
      <c r="G70" s="29">
        <v>0.27300000000000002</v>
      </c>
    </row>
    <row r="71" spans="1:7" x14ac:dyDescent="0.3">
      <c r="A71" s="4" t="s">
        <v>63</v>
      </c>
      <c r="B71" s="28">
        <v>1201</v>
      </c>
      <c r="C71" s="28">
        <v>359</v>
      </c>
      <c r="D71" s="29">
        <v>0.29899999999999999</v>
      </c>
      <c r="E71" s="28">
        <v>1352</v>
      </c>
      <c r="F71" s="87">
        <v>264</v>
      </c>
      <c r="G71" s="29">
        <v>0.19500000000000001</v>
      </c>
    </row>
    <row r="72" spans="1:7" x14ac:dyDescent="0.3">
      <c r="A72" s="4" t="s">
        <v>64</v>
      </c>
      <c r="B72" s="28">
        <v>680</v>
      </c>
      <c r="C72" s="28">
        <v>331</v>
      </c>
      <c r="D72" s="29">
        <v>0.48699999999999999</v>
      </c>
      <c r="E72" s="28">
        <v>730</v>
      </c>
      <c r="F72" s="87">
        <v>210</v>
      </c>
      <c r="G72" s="29">
        <v>0.28799999999999998</v>
      </c>
    </row>
    <row r="73" spans="1:7" x14ac:dyDescent="0.3">
      <c r="A73" s="4" t="s">
        <v>65</v>
      </c>
      <c r="B73" s="28">
        <v>1180</v>
      </c>
      <c r="C73" s="28">
        <v>402</v>
      </c>
      <c r="D73" s="29">
        <v>0.34100000000000003</v>
      </c>
      <c r="E73" s="28">
        <v>1200</v>
      </c>
      <c r="F73" s="87">
        <v>250</v>
      </c>
      <c r="G73" s="29">
        <v>0.20799999999999999</v>
      </c>
    </row>
    <row r="74" spans="1:7" x14ac:dyDescent="0.3">
      <c r="A74" s="4" t="s">
        <v>66</v>
      </c>
      <c r="B74" s="28">
        <v>1295</v>
      </c>
      <c r="C74" s="28">
        <v>502</v>
      </c>
      <c r="D74" s="29">
        <v>0.38800000000000001</v>
      </c>
      <c r="E74" s="28">
        <v>1339</v>
      </c>
      <c r="F74" s="87">
        <v>338</v>
      </c>
      <c r="G74" s="29">
        <v>0.252</v>
      </c>
    </row>
    <row r="75" spans="1:7" x14ac:dyDescent="0.3">
      <c r="A75" s="3" t="s">
        <v>67</v>
      </c>
      <c r="B75" s="27">
        <v>12401</v>
      </c>
      <c r="C75" s="27">
        <v>3329</v>
      </c>
      <c r="D75" s="26">
        <v>0.26800000000000002</v>
      </c>
      <c r="E75" s="27">
        <v>13217</v>
      </c>
      <c r="F75" s="86">
        <v>2413</v>
      </c>
      <c r="G75" s="26">
        <v>0.183</v>
      </c>
    </row>
    <row r="76" spans="1:7" x14ac:dyDescent="0.3">
      <c r="A76" s="4" t="s">
        <v>68</v>
      </c>
      <c r="B76" s="28">
        <v>1129</v>
      </c>
      <c r="C76" s="28">
        <v>443</v>
      </c>
      <c r="D76" s="29">
        <v>0.39200000000000002</v>
      </c>
      <c r="E76" s="28">
        <v>1261</v>
      </c>
      <c r="F76" s="87">
        <v>307</v>
      </c>
      <c r="G76" s="29">
        <v>0.24299999999999999</v>
      </c>
    </row>
    <row r="77" spans="1:7" x14ac:dyDescent="0.3">
      <c r="A77" s="4" t="s">
        <v>69</v>
      </c>
      <c r="B77" s="28">
        <v>4217</v>
      </c>
      <c r="C77" s="28">
        <v>946</v>
      </c>
      <c r="D77" s="29">
        <v>0.224</v>
      </c>
      <c r="E77" s="28">
        <v>4499</v>
      </c>
      <c r="F77" s="87">
        <v>683</v>
      </c>
      <c r="G77" s="29">
        <v>0.152</v>
      </c>
    </row>
    <row r="78" spans="1:7" x14ac:dyDescent="0.3">
      <c r="A78" s="4" t="s">
        <v>70</v>
      </c>
      <c r="B78" s="28">
        <v>2207</v>
      </c>
      <c r="C78" s="28">
        <v>606</v>
      </c>
      <c r="D78" s="29">
        <v>0.27500000000000002</v>
      </c>
      <c r="E78" s="28">
        <v>2471</v>
      </c>
      <c r="F78" s="87">
        <v>433</v>
      </c>
      <c r="G78" s="29">
        <v>0.17499999999999999</v>
      </c>
    </row>
    <row r="79" spans="1:7" x14ac:dyDescent="0.3">
      <c r="A79" s="4" t="s">
        <v>71</v>
      </c>
      <c r="B79" s="28">
        <v>1078</v>
      </c>
      <c r="C79" s="28">
        <v>236</v>
      </c>
      <c r="D79" s="29">
        <v>0.219</v>
      </c>
      <c r="E79" s="28">
        <v>1184</v>
      </c>
      <c r="F79" s="87">
        <v>144</v>
      </c>
      <c r="G79" s="29">
        <v>0.122</v>
      </c>
    </row>
    <row r="80" spans="1:7" x14ac:dyDescent="0.3">
      <c r="A80" s="4" t="s">
        <v>72</v>
      </c>
      <c r="B80" s="28">
        <v>1558</v>
      </c>
      <c r="C80" s="28">
        <v>625</v>
      </c>
      <c r="D80" s="29">
        <v>0.40100000000000002</v>
      </c>
      <c r="E80" s="28">
        <v>1562</v>
      </c>
      <c r="F80" s="87">
        <v>428</v>
      </c>
      <c r="G80" s="29">
        <v>0.27400000000000002</v>
      </c>
    </row>
    <row r="81" spans="1:7" x14ac:dyDescent="0.3">
      <c r="A81" s="4" t="s">
        <v>73</v>
      </c>
      <c r="B81" s="28">
        <v>922</v>
      </c>
      <c r="C81" s="28">
        <v>270</v>
      </c>
      <c r="D81" s="29">
        <v>0.29299999999999998</v>
      </c>
      <c r="E81" s="28">
        <v>997</v>
      </c>
      <c r="F81" s="87">
        <v>227</v>
      </c>
      <c r="G81" s="29">
        <v>0.22800000000000001</v>
      </c>
    </row>
    <row r="82" spans="1:7" x14ac:dyDescent="0.3">
      <c r="A82" s="4" t="s">
        <v>74</v>
      </c>
      <c r="B82" s="28">
        <v>1290</v>
      </c>
      <c r="C82" s="28">
        <v>203</v>
      </c>
      <c r="D82" s="29">
        <v>0.157</v>
      </c>
      <c r="E82" s="28">
        <v>1243</v>
      </c>
      <c r="F82" s="87">
        <v>191</v>
      </c>
      <c r="G82" s="29">
        <v>0.154</v>
      </c>
    </row>
    <row r="83" spans="1:7" x14ac:dyDescent="0.3">
      <c r="A83" s="3" t="s">
        <v>75</v>
      </c>
      <c r="B83" s="27">
        <v>6950</v>
      </c>
      <c r="C83" s="27">
        <v>2537</v>
      </c>
      <c r="D83" s="26">
        <v>0.36499999999999999</v>
      </c>
      <c r="E83" s="27">
        <v>7134</v>
      </c>
      <c r="F83" s="86">
        <v>1822</v>
      </c>
      <c r="G83" s="26">
        <v>0.255</v>
      </c>
    </row>
    <row r="84" spans="1:7" x14ac:dyDescent="0.3">
      <c r="A84" s="4" t="s">
        <v>76</v>
      </c>
      <c r="B84" s="28">
        <v>418</v>
      </c>
      <c r="C84" s="28">
        <v>188</v>
      </c>
      <c r="D84" s="29">
        <v>0.45</v>
      </c>
      <c r="E84" s="28">
        <v>414</v>
      </c>
      <c r="F84" s="87">
        <v>112</v>
      </c>
      <c r="G84" s="29">
        <v>0.27100000000000002</v>
      </c>
    </row>
    <row r="85" spans="1:7" x14ac:dyDescent="0.3">
      <c r="A85" s="4" t="s">
        <v>77</v>
      </c>
      <c r="B85" s="28">
        <v>2566</v>
      </c>
      <c r="C85" s="28">
        <v>918</v>
      </c>
      <c r="D85" s="29">
        <v>0.35799999999999998</v>
      </c>
      <c r="E85" s="28">
        <v>2672</v>
      </c>
      <c r="F85" s="87">
        <v>743</v>
      </c>
      <c r="G85" s="29">
        <v>0.27800000000000002</v>
      </c>
    </row>
    <row r="86" spans="1:7" x14ac:dyDescent="0.3">
      <c r="A86" s="4" t="s">
        <v>78</v>
      </c>
      <c r="B86" s="28">
        <v>1214</v>
      </c>
      <c r="C86" s="28">
        <v>354</v>
      </c>
      <c r="D86" s="29">
        <v>0.29199999999999998</v>
      </c>
      <c r="E86" s="28">
        <v>1258</v>
      </c>
      <c r="F86" s="87">
        <v>240</v>
      </c>
      <c r="G86" s="29">
        <v>0.191</v>
      </c>
    </row>
    <row r="87" spans="1:7" x14ac:dyDescent="0.3">
      <c r="A87" s="4" t="s">
        <v>79</v>
      </c>
      <c r="B87" s="28">
        <v>1400</v>
      </c>
      <c r="C87" s="28">
        <v>549</v>
      </c>
      <c r="D87" s="29">
        <v>0.39200000000000002</v>
      </c>
      <c r="E87" s="28">
        <v>1427</v>
      </c>
      <c r="F87" s="87">
        <v>416</v>
      </c>
      <c r="G87" s="29">
        <v>0.29199999999999998</v>
      </c>
    </row>
    <row r="88" spans="1:7" x14ac:dyDescent="0.3">
      <c r="A88" s="4" t="s">
        <v>80</v>
      </c>
      <c r="B88" s="28">
        <v>1352</v>
      </c>
      <c r="C88" s="28">
        <v>528</v>
      </c>
      <c r="D88" s="29">
        <v>0.39100000000000001</v>
      </c>
      <c r="E88" s="28">
        <v>1363</v>
      </c>
      <c r="F88" s="87">
        <v>311</v>
      </c>
      <c r="G88" s="29">
        <v>0.22800000000000001</v>
      </c>
    </row>
    <row r="89" spans="1:7" x14ac:dyDescent="0.3">
      <c r="A89" s="3" t="s">
        <v>81</v>
      </c>
      <c r="B89" s="27">
        <v>6076</v>
      </c>
      <c r="C89" s="27">
        <v>2015</v>
      </c>
      <c r="D89" s="26">
        <v>0.33200000000000002</v>
      </c>
      <c r="E89" s="27">
        <v>6274</v>
      </c>
      <c r="F89" s="86">
        <v>1071</v>
      </c>
      <c r="G89" s="26">
        <v>0.17100000000000001</v>
      </c>
    </row>
    <row r="90" spans="1:7" x14ac:dyDescent="0.3">
      <c r="A90" s="4" t="s">
        <v>82</v>
      </c>
      <c r="B90" s="28">
        <v>1125</v>
      </c>
      <c r="C90" s="28">
        <v>275</v>
      </c>
      <c r="D90" s="29">
        <v>0.24399999999999999</v>
      </c>
      <c r="E90" s="28">
        <v>1126</v>
      </c>
      <c r="F90" s="87">
        <v>168</v>
      </c>
      <c r="G90" s="29">
        <v>0.14899999999999999</v>
      </c>
    </row>
    <row r="91" spans="1:7" x14ac:dyDescent="0.3">
      <c r="A91" s="4" t="s">
        <v>83</v>
      </c>
      <c r="B91" s="28">
        <v>1428</v>
      </c>
      <c r="C91" s="28">
        <v>565</v>
      </c>
      <c r="D91" s="29">
        <v>0.39600000000000002</v>
      </c>
      <c r="E91" s="28">
        <v>1470</v>
      </c>
      <c r="F91" s="87">
        <v>288</v>
      </c>
      <c r="G91" s="29">
        <v>0.19600000000000001</v>
      </c>
    </row>
    <row r="92" spans="1:7" x14ac:dyDescent="0.3">
      <c r="A92" s="4" t="s">
        <v>84</v>
      </c>
      <c r="B92" s="28">
        <v>1558</v>
      </c>
      <c r="C92" s="28">
        <v>361</v>
      </c>
      <c r="D92" s="29">
        <v>0.23200000000000001</v>
      </c>
      <c r="E92" s="28">
        <v>1572</v>
      </c>
      <c r="F92" s="87">
        <v>198</v>
      </c>
      <c r="G92" s="29">
        <v>0.126</v>
      </c>
    </row>
    <row r="93" spans="1:7" x14ac:dyDescent="0.3">
      <c r="A93" s="4" t="s">
        <v>85</v>
      </c>
      <c r="B93" s="28">
        <v>1965</v>
      </c>
      <c r="C93" s="28">
        <v>814</v>
      </c>
      <c r="D93" s="29">
        <v>0.41399999999999998</v>
      </c>
      <c r="E93" s="28">
        <v>2106</v>
      </c>
      <c r="F93" s="87">
        <v>417</v>
      </c>
      <c r="G93" s="29">
        <v>0.19800000000000001</v>
      </c>
    </row>
    <row r="94" spans="1:7" x14ac:dyDescent="0.3">
      <c r="A94" s="3" t="s">
        <v>86</v>
      </c>
      <c r="B94" s="27">
        <v>13412</v>
      </c>
      <c r="C94" s="27">
        <v>4172</v>
      </c>
      <c r="D94" s="26">
        <v>0.311</v>
      </c>
      <c r="E94" s="27">
        <v>13445</v>
      </c>
      <c r="F94" s="86">
        <v>2794</v>
      </c>
      <c r="G94" s="26">
        <v>0.20799999999999999</v>
      </c>
    </row>
    <row r="95" spans="1:7" x14ac:dyDescent="0.3">
      <c r="A95" s="4" t="s">
        <v>87</v>
      </c>
      <c r="B95" s="28">
        <v>1067</v>
      </c>
      <c r="C95" s="28">
        <v>514</v>
      </c>
      <c r="D95" s="29">
        <v>0.48199999999999998</v>
      </c>
      <c r="E95" s="28">
        <v>1021</v>
      </c>
      <c r="F95" s="87">
        <v>378</v>
      </c>
      <c r="G95" s="29">
        <v>0.37</v>
      </c>
    </row>
    <row r="96" spans="1:7" x14ac:dyDescent="0.3">
      <c r="A96" s="4" t="s">
        <v>88</v>
      </c>
      <c r="B96" s="28">
        <v>2247</v>
      </c>
      <c r="C96" s="28">
        <v>649</v>
      </c>
      <c r="D96" s="29">
        <v>0.28899999999999998</v>
      </c>
      <c r="E96" s="28">
        <v>2213</v>
      </c>
      <c r="F96" s="87">
        <v>465</v>
      </c>
      <c r="G96" s="29">
        <v>0.21</v>
      </c>
    </row>
    <row r="97" spans="1:7" x14ac:dyDescent="0.3">
      <c r="A97" s="4" t="s">
        <v>89</v>
      </c>
      <c r="B97" s="28">
        <v>2745</v>
      </c>
      <c r="C97" s="28">
        <v>709</v>
      </c>
      <c r="D97" s="29">
        <v>0.25800000000000001</v>
      </c>
      <c r="E97" s="28">
        <v>2820</v>
      </c>
      <c r="F97" s="87">
        <v>478</v>
      </c>
      <c r="G97" s="29">
        <v>0.17</v>
      </c>
    </row>
    <row r="98" spans="1:7" x14ac:dyDescent="0.3">
      <c r="A98" s="4" t="s">
        <v>90</v>
      </c>
      <c r="B98" s="28">
        <v>1721</v>
      </c>
      <c r="C98" s="28">
        <v>649</v>
      </c>
      <c r="D98" s="29">
        <v>0.377</v>
      </c>
      <c r="E98" s="28">
        <v>1651</v>
      </c>
      <c r="F98" s="87">
        <v>372</v>
      </c>
      <c r="G98" s="29">
        <v>0.22500000000000001</v>
      </c>
    </row>
    <row r="99" spans="1:7" x14ac:dyDescent="0.3">
      <c r="A99" s="4" t="s">
        <v>91</v>
      </c>
      <c r="B99" s="28">
        <v>1955</v>
      </c>
      <c r="C99" s="28">
        <v>837</v>
      </c>
      <c r="D99" s="29">
        <v>0.42799999999999999</v>
      </c>
      <c r="E99" s="28">
        <v>1971</v>
      </c>
      <c r="F99" s="87">
        <v>527</v>
      </c>
      <c r="G99" s="29">
        <v>0.26700000000000002</v>
      </c>
    </row>
    <row r="100" spans="1:7" x14ac:dyDescent="0.3">
      <c r="A100" s="4" t="s">
        <v>92</v>
      </c>
      <c r="B100" s="28">
        <v>3677</v>
      </c>
      <c r="C100" s="28">
        <v>814</v>
      </c>
      <c r="D100" s="29">
        <v>0.221</v>
      </c>
      <c r="E100" s="28">
        <v>3769</v>
      </c>
      <c r="F100" s="87">
        <v>574</v>
      </c>
      <c r="G100" s="29">
        <v>0.152</v>
      </c>
    </row>
    <row r="101" spans="1:7" x14ac:dyDescent="0.3">
      <c r="A101" s="4" t="s">
        <v>96</v>
      </c>
      <c r="B101" s="33" t="s">
        <v>97</v>
      </c>
      <c r="C101" s="33">
        <v>74</v>
      </c>
      <c r="D101" s="34" t="s">
        <v>97</v>
      </c>
      <c r="E101" s="33" t="s">
        <v>97</v>
      </c>
      <c r="F101" s="91">
        <v>64</v>
      </c>
      <c r="G101" s="34" t="s">
        <v>97</v>
      </c>
    </row>
  </sheetData>
  <mergeCells count="10">
    <mergeCell ref="A7:A8"/>
    <mergeCell ref="B7:D7"/>
    <mergeCell ref="E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FC09C-2C23-422D-869A-BE06D198E997}">
  <dimension ref="A1:AH101"/>
  <sheetViews>
    <sheetView zoomScale="85" zoomScaleNormal="85" workbookViewId="0">
      <selection activeCell="AA14" sqref="AA14"/>
    </sheetView>
  </sheetViews>
  <sheetFormatPr defaultRowHeight="14.4" x14ac:dyDescent="0.3"/>
  <cols>
    <col min="1" max="1" width="20.109375" style="1" customWidth="1"/>
    <col min="2" max="2" width="22.6640625" style="74" customWidth="1"/>
    <col min="3" max="3" width="22.6640625" style="75" customWidth="1"/>
    <col min="4" max="4" width="22.6640625" style="76" customWidth="1"/>
    <col min="5" max="34" width="22.6640625" style="25" customWidth="1"/>
  </cols>
  <sheetData>
    <row r="1" spans="1:34" s="19" customFormat="1" x14ac:dyDescent="0.3">
      <c r="A1" s="18" t="s">
        <v>122</v>
      </c>
      <c r="B1" s="72"/>
      <c r="C1" s="73"/>
      <c r="D1" s="7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x14ac:dyDescent="0.3">
      <c r="A2" s="10" t="s">
        <v>312</v>
      </c>
    </row>
    <row r="3" spans="1:34" x14ac:dyDescent="0.3">
      <c r="A3" s="10"/>
    </row>
    <row r="4" spans="1:34" x14ac:dyDescent="0.3">
      <c r="A4" s="8" t="s">
        <v>98</v>
      </c>
    </row>
    <row r="5" spans="1:34" x14ac:dyDescent="0.3">
      <c r="A5" s="8" t="s">
        <v>99</v>
      </c>
    </row>
    <row r="6" spans="1:34" x14ac:dyDescent="0.3">
      <c r="A6" s="37"/>
    </row>
    <row r="7" spans="1:34" x14ac:dyDescent="0.3">
      <c r="A7" s="101" t="s">
        <v>0</v>
      </c>
      <c r="B7" s="98" t="s">
        <v>93</v>
      </c>
      <c r="C7" s="99"/>
      <c r="D7" s="100"/>
      <c r="E7" s="98" t="s">
        <v>112</v>
      </c>
      <c r="F7" s="99"/>
      <c r="G7" s="100"/>
      <c r="H7" s="98" t="s">
        <v>123</v>
      </c>
      <c r="I7" s="99"/>
      <c r="J7" s="100"/>
      <c r="K7" s="98" t="s">
        <v>124</v>
      </c>
      <c r="L7" s="99"/>
      <c r="M7" s="100"/>
      <c r="N7" s="98" t="s">
        <v>125</v>
      </c>
      <c r="O7" s="99"/>
      <c r="P7" s="100"/>
      <c r="Q7" s="98" t="s">
        <v>126</v>
      </c>
      <c r="R7" s="99"/>
      <c r="S7" s="100"/>
      <c r="T7" s="98" t="s">
        <v>127</v>
      </c>
      <c r="U7" s="99"/>
      <c r="V7" s="100"/>
      <c r="W7" s="98" t="s">
        <v>128</v>
      </c>
      <c r="X7" s="99"/>
      <c r="Y7" s="100"/>
      <c r="Z7" s="98" t="s">
        <v>129</v>
      </c>
      <c r="AA7" s="99"/>
      <c r="AB7" s="100"/>
      <c r="AC7" s="98" t="s">
        <v>130</v>
      </c>
      <c r="AD7" s="99"/>
      <c r="AE7" s="100"/>
      <c r="AF7" s="98" t="s">
        <v>131</v>
      </c>
      <c r="AG7" s="99"/>
      <c r="AH7" s="100"/>
    </row>
    <row r="8" spans="1:34" ht="39.6" x14ac:dyDescent="0.3">
      <c r="A8" s="102"/>
      <c r="B8" s="23" t="s">
        <v>1</v>
      </c>
      <c r="C8" s="6" t="s">
        <v>94</v>
      </c>
      <c r="D8" s="6" t="s">
        <v>95</v>
      </c>
      <c r="E8" s="23" t="s">
        <v>1</v>
      </c>
      <c r="F8" s="6" t="s">
        <v>94</v>
      </c>
      <c r="G8" s="6" t="s">
        <v>95</v>
      </c>
      <c r="H8" s="23" t="s">
        <v>1</v>
      </c>
      <c r="I8" s="6" t="s">
        <v>94</v>
      </c>
      <c r="J8" s="6" t="s">
        <v>95</v>
      </c>
      <c r="K8" s="23" t="s">
        <v>1</v>
      </c>
      <c r="L8" s="6" t="s">
        <v>94</v>
      </c>
      <c r="M8" s="6" t="s">
        <v>95</v>
      </c>
      <c r="N8" s="23" t="s">
        <v>1</v>
      </c>
      <c r="O8" s="6" t="s">
        <v>94</v>
      </c>
      <c r="P8" s="6" t="s">
        <v>95</v>
      </c>
      <c r="Q8" s="23" t="s">
        <v>1</v>
      </c>
      <c r="R8" s="6" t="s">
        <v>94</v>
      </c>
      <c r="S8" s="6" t="s">
        <v>95</v>
      </c>
      <c r="T8" s="23" t="s">
        <v>1</v>
      </c>
      <c r="U8" s="6" t="s">
        <v>94</v>
      </c>
      <c r="V8" s="6" t="s">
        <v>95</v>
      </c>
      <c r="W8" s="23" t="s">
        <v>1</v>
      </c>
      <c r="X8" s="6" t="s">
        <v>94</v>
      </c>
      <c r="Y8" s="6" t="s">
        <v>95</v>
      </c>
      <c r="Z8" s="23" t="s">
        <v>1</v>
      </c>
      <c r="AA8" s="6" t="s">
        <v>94</v>
      </c>
      <c r="AB8" s="6" t="s">
        <v>95</v>
      </c>
      <c r="AC8" s="23" t="s">
        <v>1</v>
      </c>
      <c r="AD8" s="6" t="s">
        <v>94</v>
      </c>
      <c r="AE8" s="6" t="s">
        <v>95</v>
      </c>
      <c r="AF8" s="23" t="s">
        <v>1</v>
      </c>
      <c r="AG8" s="6" t="s">
        <v>94</v>
      </c>
      <c r="AH8" s="6" t="s">
        <v>95</v>
      </c>
    </row>
    <row r="9" spans="1:34" x14ac:dyDescent="0.3">
      <c r="A9" s="103" t="s">
        <v>2</v>
      </c>
      <c r="B9" s="105">
        <v>117446</v>
      </c>
      <c r="C9" s="105">
        <v>100503</v>
      </c>
      <c r="D9" s="107">
        <v>0.85573795616708959</v>
      </c>
      <c r="E9" s="105">
        <v>108990</v>
      </c>
      <c r="F9" s="105">
        <v>96727</v>
      </c>
      <c r="G9" s="107">
        <v>0.8874850903752638</v>
      </c>
      <c r="H9" s="105">
        <v>108955</v>
      </c>
      <c r="I9" s="105">
        <v>96054</v>
      </c>
      <c r="J9" s="107">
        <v>0.88159331834243493</v>
      </c>
      <c r="K9" s="105">
        <v>107117</v>
      </c>
      <c r="L9" s="105">
        <v>93609</v>
      </c>
      <c r="M9" s="107">
        <f>L9/K9</f>
        <v>0.87389489996919256</v>
      </c>
      <c r="N9" s="105">
        <v>110252</v>
      </c>
      <c r="O9" s="105">
        <v>95005</v>
      </c>
      <c r="P9" s="107">
        <f>O9/N9</f>
        <v>0.86170772412291841</v>
      </c>
      <c r="Q9" s="105">
        <v>111162</v>
      </c>
      <c r="R9" s="105">
        <v>94054</v>
      </c>
      <c r="S9" s="107">
        <f>R9/Q9</f>
        <v>0.84609848689300304</v>
      </c>
      <c r="T9" s="105">
        <v>113083</v>
      </c>
      <c r="U9" s="105">
        <v>97803</v>
      </c>
      <c r="V9" s="107">
        <f>U9/T9</f>
        <v>0.86487800995728803</v>
      </c>
      <c r="W9" s="105">
        <v>114789</v>
      </c>
      <c r="X9" s="105">
        <v>101253</v>
      </c>
      <c r="Y9" s="107">
        <f>X9/W9</f>
        <v>0.88207929331207691</v>
      </c>
      <c r="Z9" s="105">
        <v>114419</v>
      </c>
      <c r="AA9" s="105">
        <v>101963</v>
      </c>
      <c r="AB9" s="107">
        <f>AA9/Z9</f>
        <v>0.89113696151862887</v>
      </c>
      <c r="AC9" s="105">
        <v>112633</v>
      </c>
      <c r="AD9" s="105">
        <v>99806</v>
      </c>
      <c r="AE9" s="107">
        <f>AD9/AC9</f>
        <v>0.88611685740413559</v>
      </c>
      <c r="AF9" s="105">
        <v>110631</v>
      </c>
      <c r="AG9" s="105">
        <v>96217</v>
      </c>
      <c r="AH9" s="107">
        <f>AG9/AF9</f>
        <v>0.86971102132313727</v>
      </c>
    </row>
    <row r="10" spans="1:34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  <c r="K10" s="106"/>
      <c r="L10" s="106"/>
      <c r="M10" s="108"/>
      <c r="N10" s="106"/>
      <c r="O10" s="106"/>
      <c r="P10" s="108"/>
      <c r="Q10" s="106"/>
      <c r="R10" s="106"/>
      <c r="S10" s="108"/>
      <c r="T10" s="106"/>
      <c r="U10" s="106"/>
      <c r="V10" s="108"/>
      <c r="W10" s="106"/>
      <c r="X10" s="106"/>
      <c r="Y10" s="108"/>
      <c r="Z10" s="106"/>
      <c r="AA10" s="106"/>
      <c r="AB10" s="108"/>
      <c r="AC10" s="106"/>
      <c r="AD10" s="106"/>
      <c r="AE10" s="108"/>
      <c r="AF10" s="106"/>
      <c r="AG10" s="106"/>
      <c r="AH10" s="108"/>
    </row>
    <row r="11" spans="1:34" x14ac:dyDescent="0.3">
      <c r="A11" s="2" t="s">
        <v>3</v>
      </c>
      <c r="B11" s="21">
        <v>14824</v>
      </c>
      <c r="C11" s="21">
        <v>10865</v>
      </c>
      <c r="D11" s="26">
        <v>0.73293308148947656</v>
      </c>
      <c r="E11" s="21">
        <v>14002</v>
      </c>
      <c r="F11" s="21">
        <v>10699</v>
      </c>
      <c r="G11" s="26">
        <v>0.76410512783888018</v>
      </c>
      <c r="H11" s="21">
        <v>14233</v>
      </c>
      <c r="I11" s="21">
        <v>11062</v>
      </c>
      <c r="J11" s="26">
        <v>0.77720789714044825</v>
      </c>
      <c r="K11" s="21">
        <v>13913</v>
      </c>
      <c r="L11" s="21">
        <v>10690</v>
      </c>
      <c r="M11" s="26">
        <v>0.76834615108172211</v>
      </c>
      <c r="N11" s="21">
        <v>14665</v>
      </c>
      <c r="O11" s="21">
        <v>11468</v>
      </c>
      <c r="P11" s="26">
        <f>(O11/N11)</f>
        <v>0.78199795431299013</v>
      </c>
      <c r="Q11" s="21">
        <v>14808</v>
      </c>
      <c r="R11" s="21">
        <v>11676</v>
      </c>
      <c r="S11" s="26">
        <f>(R11/Q11)</f>
        <v>0.78849270664505677</v>
      </c>
      <c r="T11" s="21">
        <v>14984</v>
      </c>
      <c r="U11" s="21">
        <v>12711</v>
      </c>
      <c r="V11" s="26">
        <f>(U11/T11)</f>
        <v>0.8483048585157501</v>
      </c>
      <c r="W11" s="21">
        <v>15378</v>
      </c>
      <c r="X11" s="21">
        <v>13347</v>
      </c>
      <c r="Y11" s="26">
        <f>(X11/W11)</f>
        <v>0.86792820912992585</v>
      </c>
      <c r="Z11" s="21">
        <v>15494</v>
      </c>
      <c r="AA11" s="21">
        <v>13172</v>
      </c>
      <c r="AB11" s="26">
        <f>(AA11/Z11)</f>
        <v>0.8501355363366464</v>
      </c>
      <c r="AC11" s="21">
        <v>14977</v>
      </c>
      <c r="AD11" s="21">
        <v>12717</v>
      </c>
      <c r="AE11" s="26">
        <v>0.84910195633304397</v>
      </c>
      <c r="AF11" s="21">
        <v>14780</v>
      </c>
      <c r="AG11" s="21">
        <v>12077</v>
      </c>
      <c r="AH11" s="26">
        <f>(AG11/AF11)</f>
        <v>0.81711772665764548</v>
      </c>
    </row>
    <row r="12" spans="1:34" x14ac:dyDescent="0.3">
      <c r="A12" s="3" t="s">
        <v>4</v>
      </c>
      <c r="B12" s="27">
        <v>15262</v>
      </c>
      <c r="C12" s="27">
        <v>14295</v>
      </c>
      <c r="D12" s="26">
        <v>0.93664002096710786</v>
      </c>
      <c r="E12" s="27">
        <v>14565</v>
      </c>
      <c r="F12" s="27">
        <v>14077</v>
      </c>
      <c r="G12" s="26">
        <v>0.96649502231376583</v>
      </c>
      <c r="H12" s="27">
        <v>14483</v>
      </c>
      <c r="I12" s="27">
        <v>13573</v>
      </c>
      <c r="J12" s="26">
        <v>0.93716771387143549</v>
      </c>
      <c r="K12" s="27">
        <v>14262</v>
      </c>
      <c r="L12" s="27">
        <v>13236</v>
      </c>
      <c r="M12" s="26">
        <v>0.92806058056373575</v>
      </c>
      <c r="N12" s="27">
        <v>14631</v>
      </c>
      <c r="O12" s="27">
        <v>13334</v>
      </c>
      <c r="P12" s="26">
        <f t="shared" ref="P12:P75" si="0">(O12/N12)</f>
        <v>0.91135260747727431</v>
      </c>
      <c r="Q12" s="27">
        <v>14644</v>
      </c>
      <c r="R12" s="27">
        <v>13050</v>
      </c>
      <c r="S12" s="26">
        <f t="shared" ref="S12:S75" si="1">(R12/Q12)</f>
        <v>0.89114995902758809</v>
      </c>
      <c r="T12" s="27">
        <v>14808</v>
      </c>
      <c r="U12" s="27">
        <v>13464</v>
      </c>
      <c r="V12" s="26">
        <f t="shared" ref="V12:V75" si="2">(U12/T12)</f>
        <v>0.90923824959481359</v>
      </c>
      <c r="W12" s="27">
        <v>15372</v>
      </c>
      <c r="X12" s="27">
        <v>14154</v>
      </c>
      <c r="Y12" s="26">
        <f t="shared" ref="Y12:Y75" si="3">(X12/W12)</f>
        <v>0.92076502732240439</v>
      </c>
      <c r="Z12" s="27">
        <v>14824</v>
      </c>
      <c r="AA12" s="27">
        <v>13698</v>
      </c>
      <c r="AB12" s="26">
        <f t="shared" ref="AB12:AB75" si="4">(AA12/Z12)</f>
        <v>0.92404209390178094</v>
      </c>
      <c r="AC12" s="27">
        <v>14891</v>
      </c>
      <c r="AD12" s="27">
        <v>13545</v>
      </c>
      <c r="AE12" s="26">
        <v>0.90960983144181062</v>
      </c>
      <c r="AF12" s="27">
        <v>14478</v>
      </c>
      <c r="AG12" s="27">
        <v>12946</v>
      </c>
      <c r="AH12" s="26">
        <f t="shared" ref="AH12:AH75" si="5">(AG12/AF12)</f>
        <v>0.89418427959662938</v>
      </c>
    </row>
    <row r="13" spans="1:34" x14ac:dyDescent="0.3">
      <c r="A13" s="4" t="s">
        <v>5</v>
      </c>
      <c r="B13" s="28">
        <v>1040</v>
      </c>
      <c r="C13" s="28">
        <v>959</v>
      </c>
      <c r="D13" s="29">
        <v>0.92211538461538467</v>
      </c>
      <c r="E13" s="28">
        <v>983</v>
      </c>
      <c r="F13" s="28">
        <v>946</v>
      </c>
      <c r="G13" s="29">
        <v>0.96236012207527977</v>
      </c>
      <c r="H13" s="28">
        <v>1066</v>
      </c>
      <c r="I13" s="28">
        <v>990</v>
      </c>
      <c r="J13" s="29">
        <v>0.92870544090056284</v>
      </c>
      <c r="K13" s="28">
        <v>1018</v>
      </c>
      <c r="L13" s="28">
        <v>910</v>
      </c>
      <c r="M13" s="29">
        <v>0.89390962671905694</v>
      </c>
      <c r="N13" s="28">
        <v>1005</v>
      </c>
      <c r="O13" s="28">
        <v>921</v>
      </c>
      <c r="P13" s="29">
        <f t="shared" si="0"/>
        <v>0.91641791044776122</v>
      </c>
      <c r="Q13" s="28">
        <v>1092</v>
      </c>
      <c r="R13" s="28">
        <v>948</v>
      </c>
      <c r="S13" s="29">
        <f t="shared" si="1"/>
        <v>0.86813186813186816</v>
      </c>
      <c r="T13" s="28">
        <v>1023</v>
      </c>
      <c r="U13" s="28">
        <v>938</v>
      </c>
      <c r="V13" s="29">
        <f t="shared" si="2"/>
        <v>0.91691104594330397</v>
      </c>
      <c r="W13" s="28">
        <v>1107</v>
      </c>
      <c r="X13" s="28">
        <v>1035</v>
      </c>
      <c r="Y13" s="29">
        <f t="shared" si="3"/>
        <v>0.93495934959349591</v>
      </c>
      <c r="Z13" s="28">
        <v>1008</v>
      </c>
      <c r="AA13" s="28">
        <v>924</v>
      </c>
      <c r="AB13" s="29">
        <f t="shared" si="4"/>
        <v>0.91666666666666663</v>
      </c>
      <c r="AC13" s="28">
        <v>987</v>
      </c>
      <c r="AD13" s="28">
        <v>922</v>
      </c>
      <c r="AE13" s="29">
        <v>0.93414387031408308</v>
      </c>
      <c r="AF13" s="28">
        <v>948</v>
      </c>
      <c r="AG13" s="28">
        <v>846</v>
      </c>
      <c r="AH13" s="29">
        <f t="shared" si="5"/>
        <v>0.89240506329113922</v>
      </c>
    </row>
    <row r="14" spans="1:34" x14ac:dyDescent="0.3">
      <c r="A14" s="4" t="s">
        <v>6</v>
      </c>
      <c r="B14" s="28">
        <v>1013</v>
      </c>
      <c r="C14" s="28">
        <v>954</v>
      </c>
      <c r="D14" s="29">
        <v>0.941757156959526</v>
      </c>
      <c r="E14" s="28">
        <v>947</v>
      </c>
      <c r="F14" s="28">
        <v>922</v>
      </c>
      <c r="G14" s="29">
        <v>0.97360084477296727</v>
      </c>
      <c r="H14" s="28">
        <v>964</v>
      </c>
      <c r="I14" s="28">
        <v>964</v>
      </c>
      <c r="J14" s="29">
        <v>1</v>
      </c>
      <c r="K14" s="28">
        <v>901</v>
      </c>
      <c r="L14" s="28">
        <v>853</v>
      </c>
      <c r="M14" s="29">
        <v>0.94672586015538296</v>
      </c>
      <c r="N14" s="28">
        <v>994</v>
      </c>
      <c r="O14" s="28">
        <v>926</v>
      </c>
      <c r="P14" s="29">
        <f t="shared" si="0"/>
        <v>0.93158953722334004</v>
      </c>
      <c r="Q14" s="28">
        <v>1051</v>
      </c>
      <c r="R14" s="28">
        <v>966</v>
      </c>
      <c r="S14" s="29">
        <f t="shared" si="1"/>
        <v>0.9191246431969553</v>
      </c>
      <c r="T14" s="28">
        <v>1018</v>
      </c>
      <c r="U14" s="28">
        <v>952</v>
      </c>
      <c r="V14" s="29">
        <f t="shared" si="2"/>
        <v>0.93516699410609039</v>
      </c>
      <c r="W14" s="28">
        <v>1092</v>
      </c>
      <c r="X14" s="28">
        <v>1020</v>
      </c>
      <c r="Y14" s="29">
        <f t="shared" si="3"/>
        <v>0.93406593406593408</v>
      </c>
      <c r="Z14" s="28">
        <v>1023</v>
      </c>
      <c r="AA14" s="28">
        <v>971</v>
      </c>
      <c r="AB14" s="29">
        <f t="shared" si="4"/>
        <v>0.94916911045943309</v>
      </c>
      <c r="AC14" s="28">
        <v>1014</v>
      </c>
      <c r="AD14" s="28">
        <v>1014</v>
      </c>
      <c r="AE14" s="29">
        <v>1</v>
      </c>
      <c r="AF14" s="28">
        <v>1026</v>
      </c>
      <c r="AG14" s="28">
        <v>972</v>
      </c>
      <c r="AH14" s="29">
        <f t="shared" si="5"/>
        <v>0.94736842105263153</v>
      </c>
    </row>
    <row r="15" spans="1:34" x14ac:dyDescent="0.3">
      <c r="A15" s="4" t="s">
        <v>7</v>
      </c>
      <c r="B15" s="28">
        <v>1911</v>
      </c>
      <c r="C15" s="28">
        <v>1664</v>
      </c>
      <c r="D15" s="29">
        <v>0.87074829931972786</v>
      </c>
      <c r="E15" s="28">
        <v>1722</v>
      </c>
      <c r="F15" s="28">
        <v>1600</v>
      </c>
      <c r="G15" s="29">
        <v>0.92915214866434381</v>
      </c>
      <c r="H15" s="28">
        <v>1764</v>
      </c>
      <c r="I15" s="28">
        <v>1573</v>
      </c>
      <c r="J15" s="29">
        <v>0.89172335600907038</v>
      </c>
      <c r="K15" s="28">
        <v>1766</v>
      </c>
      <c r="L15" s="28">
        <v>1613</v>
      </c>
      <c r="M15" s="29">
        <v>0.91336353340883347</v>
      </c>
      <c r="N15" s="28">
        <v>1767</v>
      </c>
      <c r="O15" s="28">
        <v>1552</v>
      </c>
      <c r="P15" s="29">
        <f t="shared" si="0"/>
        <v>0.87832484436898695</v>
      </c>
      <c r="Q15" s="28">
        <v>1697</v>
      </c>
      <c r="R15" s="28">
        <v>1474</v>
      </c>
      <c r="S15" s="29">
        <f t="shared" si="1"/>
        <v>0.86859163229228054</v>
      </c>
      <c r="T15" s="28">
        <v>1850</v>
      </c>
      <c r="U15" s="28">
        <v>1639</v>
      </c>
      <c r="V15" s="29">
        <f t="shared" si="2"/>
        <v>0.885945945945946</v>
      </c>
      <c r="W15" s="28">
        <v>1786</v>
      </c>
      <c r="X15" s="28">
        <v>1633</v>
      </c>
      <c r="Y15" s="29">
        <f t="shared" si="3"/>
        <v>0.91433370660694291</v>
      </c>
      <c r="Z15" s="28">
        <v>1714</v>
      </c>
      <c r="AA15" s="28">
        <v>1570</v>
      </c>
      <c r="AB15" s="29">
        <f t="shared" si="4"/>
        <v>0.91598599766627775</v>
      </c>
      <c r="AC15" s="28">
        <v>1738</v>
      </c>
      <c r="AD15" s="28">
        <v>1528</v>
      </c>
      <c r="AE15" s="29">
        <v>0.87917146144994252</v>
      </c>
      <c r="AF15" s="28">
        <v>1653</v>
      </c>
      <c r="AG15" s="28">
        <v>1500</v>
      </c>
      <c r="AH15" s="29">
        <f t="shared" si="5"/>
        <v>0.90744101633393826</v>
      </c>
    </row>
    <row r="16" spans="1:34" x14ac:dyDescent="0.3">
      <c r="A16" s="4" t="s">
        <v>8</v>
      </c>
      <c r="B16" s="28">
        <v>1134</v>
      </c>
      <c r="C16" s="28">
        <v>923</v>
      </c>
      <c r="D16" s="29">
        <v>0.81393298059964725</v>
      </c>
      <c r="E16" s="28">
        <v>1088</v>
      </c>
      <c r="F16" s="28">
        <v>987</v>
      </c>
      <c r="G16" s="29">
        <v>0.90716911764705888</v>
      </c>
      <c r="H16" s="28">
        <v>1055</v>
      </c>
      <c r="I16" s="28">
        <v>986</v>
      </c>
      <c r="J16" s="29">
        <v>0.93459715639810426</v>
      </c>
      <c r="K16" s="28">
        <v>1067</v>
      </c>
      <c r="L16" s="28">
        <v>991</v>
      </c>
      <c r="M16" s="29">
        <v>0.92877225866916591</v>
      </c>
      <c r="N16" s="28">
        <v>1017</v>
      </c>
      <c r="O16" s="28">
        <v>926</v>
      </c>
      <c r="P16" s="29">
        <f t="shared" si="0"/>
        <v>0.91052114060963618</v>
      </c>
      <c r="Q16" s="28">
        <v>1051</v>
      </c>
      <c r="R16" s="28">
        <v>935</v>
      </c>
      <c r="S16" s="29">
        <f t="shared" si="1"/>
        <v>0.88962892483349187</v>
      </c>
      <c r="T16" s="28">
        <v>1088</v>
      </c>
      <c r="U16" s="28">
        <v>988</v>
      </c>
      <c r="V16" s="29">
        <f t="shared" si="2"/>
        <v>0.90808823529411764</v>
      </c>
      <c r="W16" s="28">
        <v>1208</v>
      </c>
      <c r="X16" s="28">
        <v>1150</v>
      </c>
      <c r="Y16" s="29">
        <f t="shared" si="3"/>
        <v>0.95198675496688745</v>
      </c>
      <c r="Z16" s="28">
        <v>1104</v>
      </c>
      <c r="AA16" s="28">
        <v>1022</v>
      </c>
      <c r="AB16" s="29">
        <f t="shared" si="4"/>
        <v>0.92572463768115942</v>
      </c>
      <c r="AC16" s="28">
        <v>1184</v>
      </c>
      <c r="AD16" s="28">
        <v>1041</v>
      </c>
      <c r="AE16" s="29">
        <v>0.87922297297297303</v>
      </c>
      <c r="AF16" s="28">
        <v>1082</v>
      </c>
      <c r="AG16" s="28">
        <v>971</v>
      </c>
      <c r="AH16" s="29">
        <f t="shared" si="5"/>
        <v>0.89741219963031427</v>
      </c>
    </row>
    <row r="17" spans="1:34" x14ac:dyDescent="0.3">
      <c r="A17" s="4" t="s">
        <v>9</v>
      </c>
      <c r="B17" s="28">
        <v>758</v>
      </c>
      <c r="C17" s="28">
        <v>673</v>
      </c>
      <c r="D17" s="29">
        <v>0.88786279683377312</v>
      </c>
      <c r="E17" s="28">
        <v>761</v>
      </c>
      <c r="F17" s="28">
        <v>697</v>
      </c>
      <c r="G17" s="29">
        <v>0.91590013140604465</v>
      </c>
      <c r="H17" s="28">
        <v>742</v>
      </c>
      <c r="I17" s="28">
        <v>705</v>
      </c>
      <c r="J17" s="29">
        <v>0.95013477088948795</v>
      </c>
      <c r="K17" s="28">
        <v>669</v>
      </c>
      <c r="L17" s="28">
        <v>642</v>
      </c>
      <c r="M17" s="29">
        <v>0.95964125560538127</v>
      </c>
      <c r="N17" s="28">
        <v>732</v>
      </c>
      <c r="O17" s="28">
        <v>665</v>
      </c>
      <c r="P17" s="29">
        <f t="shared" si="0"/>
        <v>0.90846994535519121</v>
      </c>
      <c r="Q17" s="28">
        <v>820</v>
      </c>
      <c r="R17" s="28">
        <v>747</v>
      </c>
      <c r="S17" s="29">
        <f t="shared" si="1"/>
        <v>0.91097560975609759</v>
      </c>
      <c r="T17" s="28">
        <v>760</v>
      </c>
      <c r="U17" s="28">
        <v>708</v>
      </c>
      <c r="V17" s="29">
        <f t="shared" si="2"/>
        <v>0.93157894736842106</v>
      </c>
      <c r="W17" s="28">
        <v>815</v>
      </c>
      <c r="X17" s="28">
        <v>742</v>
      </c>
      <c r="Y17" s="29">
        <f t="shared" si="3"/>
        <v>0.9104294478527607</v>
      </c>
      <c r="Z17" s="28">
        <v>801</v>
      </c>
      <c r="AA17" s="28">
        <v>738</v>
      </c>
      <c r="AB17" s="29">
        <f t="shared" si="4"/>
        <v>0.9213483146067416</v>
      </c>
      <c r="AC17" s="28">
        <v>745</v>
      </c>
      <c r="AD17" s="28">
        <v>664</v>
      </c>
      <c r="AE17" s="29">
        <v>0.89127516778523486</v>
      </c>
      <c r="AF17" s="28">
        <v>771</v>
      </c>
      <c r="AG17" s="28">
        <v>679</v>
      </c>
      <c r="AH17" s="29">
        <f t="shared" si="5"/>
        <v>0.88067444876783396</v>
      </c>
    </row>
    <row r="18" spans="1:34" x14ac:dyDescent="0.3">
      <c r="A18" s="4" t="s">
        <v>10</v>
      </c>
      <c r="B18" s="28">
        <v>1209</v>
      </c>
      <c r="C18" s="28">
        <v>1128</v>
      </c>
      <c r="D18" s="29">
        <v>0.93300248138957831</v>
      </c>
      <c r="E18" s="28">
        <v>1151</v>
      </c>
      <c r="F18" s="28">
        <v>1115</v>
      </c>
      <c r="G18" s="29">
        <v>0.9687228496959166</v>
      </c>
      <c r="H18" s="28">
        <v>1082</v>
      </c>
      <c r="I18" s="28">
        <v>970</v>
      </c>
      <c r="J18" s="29">
        <v>0.89648798521256934</v>
      </c>
      <c r="K18" s="28">
        <v>1044</v>
      </c>
      <c r="L18" s="28">
        <v>967</v>
      </c>
      <c r="M18" s="29">
        <v>0.92624521072796939</v>
      </c>
      <c r="N18" s="28">
        <v>1147</v>
      </c>
      <c r="O18" s="28">
        <v>1084</v>
      </c>
      <c r="P18" s="29">
        <f t="shared" si="0"/>
        <v>0.9450741063644289</v>
      </c>
      <c r="Q18" s="28">
        <v>1150</v>
      </c>
      <c r="R18" s="28">
        <v>1052</v>
      </c>
      <c r="S18" s="29">
        <f t="shared" si="1"/>
        <v>0.9147826086956522</v>
      </c>
      <c r="T18" s="28">
        <v>1178</v>
      </c>
      <c r="U18" s="28">
        <v>1035</v>
      </c>
      <c r="V18" s="29">
        <f t="shared" si="2"/>
        <v>0.87860780984719866</v>
      </c>
      <c r="W18" s="28">
        <v>1244</v>
      </c>
      <c r="X18" s="28">
        <v>1149</v>
      </c>
      <c r="Y18" s="29">
        <f t="shared" si="3"/>
        <v>0.92363344051446949</v>
      </c>
      <c r="Z18" s="28">
        <v>1175</v>
      </c>
      <c r="AA18" s="28">
        <v>1113</v>
      </c>
      <c r="AB18" s="29">
        <f t="shared" si="4"/>
        <v>0.94723404255319144</v>
      </c>
      <c r="AC18" s="28">
        <v>1160</v>
      </c>
      <c r="AD18" s="28">
        <v>1052</v>
      </c>
      <c r="AE18" s="29">
        <v>0.90689655172413797</v>
      </c>
      <c r="AF18" s="28">
        <v>1155</v>
      </c>
      <c r="AG18" s="28">
        <v>1045</v>
      </c>
      <c r="AH18" s="29">
        <f t="shared" si="5"/>
        <v>0.90476190476190477</v>
      </c>
    </row>
    <row r="19" spans="1:34" x14ac:dyDescent="0.3">
      <c r="A19" s="4" t="s">
        <v>11</v>
      </c>
      <c r="B19" s="28">
        <v>1394</v>
      </c>
      <c r="C19" s="28">
        <v>1360</v>
      </c>
      <c r="D19" s="29">
        <v>0.97560975609756095</v>
      </c>
      <c r="E19" s="28">
        <v>1357</v>
      </c>
      <c r="F19" s="28">
        <v>1331</v>
      </c>
      <c r="G19" s="29">
        <v>0.98084008843036097</v>
      </c>
      <c r="H19" s="28">
        <v>1327</v>
      </c>
      <c r="I19" s="28">
        <v>1278</v>
      </c>
      <c r="J19" s="29">
        <v>0.96307460437076098</v>
      </c>
      <c r="K19" s="28">
        <v>1297</v>
      </c>
      <c r="L19" s="28">
        <v>1187</v>
      </c>
      <c r="M19" s="29">
        <v>0.91518889745566701</v>
      </c>
      <c r="N19" s="28">
        <v>1378</v>
      </c>
      <c r="O19" s="28">
        <v>1182</v>
      </c>
      <c r="P19" s="29">
        <f t="shared" si="0"/>
        <v>0.85776487663280121</v>
      </c>
      <c r="Q19" s="28">
        <v>1321</v>
      </c>
      <c r="R19" s="28">
        <v>1183</v>
      </c>
      <c r="S19" s="29">
        <f t="shared" si="1"/>
        <v>0.89553368660105981</v>
      </c>
      <c r="T19" s="28">
        <v>1377</v>
      </c>
      <c r="U19" s="28">
        <v>1259</v>
      </c>
      <c r="V19" s="29">
        <f t="shared" si="2"/>
        <v>0.91430646332607113</v>
      </c>
      <c r="W19" s="28">
        <v>1448</v>
      </c>
      <c r="X19" s="28">
        <v>1332</v>
      </c>
      <c r="Y19" s="29">
        <f t="shared" si="3"/>
        <v>0.91988950276243098</v>
      </c>
      <c r="Z19" s="28">
        <v>1401</v>
      </c>
      <c r="AA19" s="28">
        <v>1286</v>
      </c>
      <c r="AB19" s="29">
        <f t="shared" si="4"/>
        <v>0.91791577444682371</v>
      </c>
      <c r="AC19" s="28">
        <v>1331</v>
      </c>
      <c r="AD19" s="28">
        <v>1215</v>
      </c>
      <c r="AE19" s="29">
        <v>0.91284748309541697</v>
      </c>
      <c r="AF19" s="28">
        <v>1404</v>
      </c>
      <c r="AG19" s="28">
        <v>1222</v>
      </c>
      <c r="AH19" s="29">
        <f t="shared" si="5"/>
        <v>0.87037037037037035</v>
      </c>
    </row>
    <row r="20" spans="1:34" x14ac:dyDescent="0.3">
      <c r="A20" s="4" t="s">
        <v>12</v>
      </c>
      <c r="B20" s="28">
        <v>1231</v>
      </c>
      <c r="C20" s="28">
        <v>1164</v>
      </c>
      <c r="D20" s="29">
        <v>0.94557270511779057</v>
      </c>
      <c r="E20" s="28">
        <v>1075</v>
      </c>
      <c r="F20" s="28">
        <v>1066</v>
      </c>
      <c r="G20" s="29">
        <v>0.99162790697674419</v>
      </c>
      <c r="H20" s="28">
        <v>1051</v>
      </c>
      <c r="I20" s="28">
        <v>1004</v>
      </c>
      <c r="J20" s="29">
        <v>0.95528068506184582</v>
      </c>
      <c r="K20" s="28">
        <v>980</v>
      </c>
      <c r="L20" s="28">
        <v>926</v>
      </c>
      <c r="M20" s="29">
        <v>0.94489795918367347</v>
      </c>
      <c r="N20" s="28">
        <v>1121</v>
      </c>
      <c r="O20" s="28">
        <v>1043</v>
      </c>
      <c r="P20" s="29">
        <f t="shared" si="0"/>
        <v>0.93041926851025869</v>
      </c>
      <c r="Q20" s="28">
        <v>1031</v>
      </c>
      <c r="R20" s="28">
        <v>919</v>
      </c>
      <c r="S20" s="29">
        <f t="shared" si="1"/>
        <v>0.89136760426770123</v>
      </c>
      <c r="T20" s="28">
        <v>1016</v>
      </c>
      <c r="U20" s="28">
        <v>947</v>
      </c>
      <c r="V20" s="29">
        <f t="shared" si="2"/>
        <v>0.93208661417322836</v>
      </c>
      <c r="W20" s="28">
        <v>1083</v>
      </c>
      <c r="X20" s="28">
        <v>1021</v>
      </c>
      <c r="Y20" s="29">
        <f t="shared" si="3"/>
        <v>0.94275161588180978</v>
      </c>
      <c r="Z20" s="28">
        <v>1059</v>
      </c>
      <c r="AA20" s="28">
        <v>1007</v>
      </c>
      <c r="AB20" s="29">
        <f t="shared" si="4"/>
        <v>0.95089707271010382</v>
      </c>
      <c r="AC20" s="28">
        <v>1120</v>
      </c>
      <c r="AD20" s="28">
        <v>1054</v>
      </c>
      <c r="AE20" s="29">
        <v>0.94107142857142856</v>
      </c>
      <c r="AF20" s="28">
        <v>1046</v>
      </c>
      <c r="AG20" s="28">
        <v>970</v>
      </c>
      <c r="AH20" s="29">
        <f t="shared" si="5"/>
        <v>0.92734225621414912</v>
      </c>
    </row>
    <row r="21" spans="1:34" x14ac:dyDescent="0.3">
      <c r="A21" s="4" t="s">
        <v>13</v>
      </c>
      <c r="B21" s="28">
        <v>2116</v>
      </c>
      <c r="C21" s="28">
        <v>2116</v>
      </c>
      <c r="D21" s="29">
        <v>1</v>
      </c>
      <c r="E21" s="28">
        <v>2095</v>
      </c>
      <c r="F21" s="28">
        <v>2095</v>
      </c>
      <c r="G21" s="29">
        <v>1</v>
      </c>
      <c r="H21" s="28">
        <v>2099</v>
      </c>
      <c r="I21" s="28">
        <v>2097</v>
      </c>
      <c r="J21" s="29">
        <v>0.99904716531681759</v>
      </c>
      <c r="K21" s="28">
        <v>2114</v>
      </c>
      <c r="L21" s="28">
        <v>2075</v>
      </c>
      <c r="M21" s="29">
        <v>0.98155156102175967</v>
      </c>
      <c r="N21" s="28">
        <v>2050</v>
      </c>
      <c r="O21" s="28">
        <v>1976</v>
      </c>
      <c r="P21" s="29">
        <f t="shared" si="0"/>
        <v>0.96390243902439021</v>
      </c>
      <c r="Q21" s="28">
        <v>2021</v>
      </c>
      <c r="R21" s="28">
        <v>1907</v>
      </c>
      <c r="S21" s="29">
        <f t="shared" si="1"/>
        <v>0.94359228104898563</v>
      </c>
      <c r="T21" s="28">
        <v>2094</v>
      </c>
      <c r="U21" s="28">
        <v>1981</v>
      </c>
      <c r="V21" s="29">
        <f t="shared" si="2"/>
        <v>0.94603629417382995</v>
      </c>
      <c r="W21" s="28">
        <v>2103</v>
      </c>
      <c r="X21" s="28">
        <v>1946</v>
      </c>
      <c r="Y21" s="29">
        <f t="shared" si="3"/>
        <v>0.92534474560152169</v>
      </c>
      <c r="Z21" s="28">
        <v>2074</v>
      </c>
      <c r="AA21" s="28">
        <v>1926</v>
      </c>
      <c r="AB21" s="29">
        <f t="shared" si="4"/>
        <v>0.92864030858244939</v>
      </c>
      <c r="AC21" s="28">
        <v>2086</v>
      </c>
      <c r="AD21" s="28">
        <v>1904</v>
      </c>
      <c r="AE21" s="29">
        <v>0.91275167785234901</v>
      </c>
      <c r="AF21" s="28">
        <v>2038</v>
      </c>
      <c r="AG21" s="28">
        <v>1785</v>
      </c>
      <c r="AH21" s="29">
        <f t="shared" si="5"/>
        <v>0.87585868498527963</v>
      </c>
    </row>
    <row r="22" spans="1:34" x14ac:dyDescent="0.3">
      <c r="A22" s="4" t="s">
        <v>14</v>
      </c>
      <c r="B22" s="28">
        <v>1698</v>
      </c>
      <c r="C22" s="28">
        <v>1607</v>
      </c>
      <c r="D22" s="29">
        <v>0.94640753828032975</v>
      </c>
      <c r="E22" s="28">
        <v>1754</v>
      </c>
      <c r="F22" s="28">
        <v>1690</v>
      </c>
      <c r="G22" s="29">
        <v>0.96351197263397947</v>
      </c>
      <c r="H22" s="28">
        <v>1660</v>
      </c>
      <c r="I22" s="28">
        <v>1488</v>
      </c>
      <c r="J22" s="29">
        <v>0.89638554216867472</v>
      </c>
      <c r="K22" s="28">
        <v>1676</v>
      </c>
      <c r="L22" s="28">
        <v>1512</v>
      </c>
      <c r="M22" s="29">
        <v>0.90214797136038183</v>
      </c>
      <c r="N22" s="28">
        <v>1682</v>
      </c>
      <c r="O22" s="28">
        <v>1471</v>
      </c>
      <c r="P22" s="29">
        <f t="shared" si="0"/>
        <v>0.87455410225921526</v>
      </c>
      <c r="Q22" s="28">
        <v>1654</v>
      </c>
      <c r="R22" s="28">
        <v>1400</v>
      </c>
      <c r="S22" s="29">
        <f t="shared" si="1"/>
        <v>0.84643288996372434</v>
      </c>
      <c r="T22" s="28">
        <v>1699</v>
      </c>
      <c r="U22" s="28">
        <v>1495</v>
      </c>
      <c r="V22" s="29">
        <f t="shared" si="2"/>
        <v>0.87992937021777518</v>
      </c>
      <c r="W22" s="28">
        <v>1674</v>
      </c>
      <c r="X22" s="28">
        <v>1473</v>
      </c>
      <c r="Y22" s="29">
        <f t="shared" si="3"/>
        <v>0.87992831541218641</v>
      </c>
      <c r="Z22" s="28">
        <v>1734</v>
      </c>
      <c r="AA22" s="28">
        <v>1611</v>
      </c>
      <c r="AB22" s="29">
        <f t="shared" si="4"/>
        <v>0.9290657439446367</v>
      </c>
      <c r="AC22" s="28">
        <v>1718</v>
      </c>
      <c r="AD22" s="28">
        <v>1552</v>
      </c>
      <c r="AE22" s="29">
        <v>0.90337601862630956</v>
      </c>
      <c r="AF22" s="28">
        <v>1690</v>
      </c>
      <c r="AG22" s="28">
        <v>1470</v>
      </c>
      <c r="AH22" s="29">
        <f t="shared" si="5"/>
        <v>0.86982248520710059</v>
      </c>
    </row>
    <row r="23" spans="1:34" x14ac:dyDescent="0.3">
      <c r="A23" s="4" t="s">
        <v>15</v>
      </c>
      <c r="B23" s="28">
        <v>1177</v>
      </c>
      <c r="C23" s="28">
        <v>1075</v>
      </c>
      <c r="D23" s="29">
        <v>0.91333899745114711</v>
      </c>
      <c r="E23" s="28">
        <v>1099</v>
      </c>
      <c r="F23" s="28">
        <v>1054</v>
      </c>
      <c r="G23" s="29">
        <v>0.95905368516833489</v>
      </c>
      <c r="H23" s="28">
        <v>1123</v>
      </c>
      <c r="I23" s="28">
        <v>1020</v>
      </c>
      <c r="J23" s="29">
        <v>0.90828138913624235</v>
      </c>
      <c r="K23" s="28">
        <v>1153</v>
      </c>
      <c r="L23" s="28">
        <v>1030</v>
      </c>
      <c r="M23" s="29">
        <v>0.89332176929748486</v>
      </c>
      <c r="N23" s="28">
        <v>1169</v>
      </c>
      <c r="O23" s="28">
        <v>1053</v>
      </c>
      <c r="P23" s="29">
        <f t="shared" si="0"/>
        <v>0.9007698887938409</v>
      </c>
      <c r="Q23" s="28">
        <v>1165</v>
      </c>
      <c r="R23" s="28">
        <v>974</v>
      </c>
      <c r="S23" s="29">
        <f t="shared" si="1"/>
        <v>0.83605150214592272</v>
      </c>
      <c r="T23" s="28">
        <v>1167</v>
      </c>
      <c r="U23" s="28">
        <v>1020</v>
      </c>
      <c r="V23" s="29">
        <f t="shared" si="2"/>
        <v>0.87403598971722363</v>
      </c>
      <c r="W23" s="28">
        <v>1234</v>
      </c>
      <c r="X23" s="28">
        <v>1122</v>
      </c>
      <c r="Y23" s="29">
        <f t="shared" si="3"/>
        <v>0.90923824959481359</v>
      </c>
      <c r="Z23" s="28">
        <v>1135</v>
      </c>
      <c r="AA23" s="28">
        <v>1009</v>
      </c>
      <c r="AB23" s="29">
        <f t="shared" si="4"/>
        <v>0.88898678414096921</v>
      </c>
      <c r="AC23" s="28">
        <v>1250</v>
      </c>
      <c r="AD23" s="28">
        <v>1063</v>
      </c>
      <c r="AE23" s="29">
        <v>0.85040000000000004</v>
      </c>
      <c r="AF23" s="28">
        <v>1116</v>
      </c>
      <c r="AG23" s="28">
        <v>983</v>
      </c>
      <c r="AH23" s="29">
        <f t="shared" si="5"/>
        <v>0.88082437275985659</v>
      </c>
    </row>
    <row r="24" spans="1:34" x14ac:dyDescent="0.3">
      <c r="A24" s="4" t="s">
        <v>16</v>
      </c>
      <c r="B24" s="28">
        <v>581</v>
      </c>
      <c r="C24" s="28">
        <v>555</v>
      </c>
      <c r="D24" s="29">
        <v>0.95524956970740105</v>
      </c>
      <c r="E24" s="28">
        <v>533</v>
      </c>
      <c r="F24" s="28">
        <v>505</v>
      </c>
      <c r="G24" s="29">
        <v>0.94746716697936206</v>
      </c>
      <c r="H24" s="28">
        <v>550</v>
      </c>
      <c r="I24" s="28">
        <v>498</v>
      </c>
      <c r="J24" s="29">
        <v>0.90545454545454551</v>
      </c>
      <c r="K24" s="28">
        <v>577</v>
      </c>
      <c r="L24" s="28">
        <v>530</v>
      </c>
      <c r="M24" s="29">
        <v>0.91854419410745236</v>
      </c>
      <c r="N24" s="28">
        <v>569</v>
      </c>
      <c r="O24" s="28">
        <v>535</v>
      </c>
      <c r="P24" s="29">
        <f t="shared" si="0"/>
        <v>0.94024604569420034</v>
      </c>
      <c r="Q24" s="28">
        <v>591</v>
      </c>
      <c r="R24" s="28">
        <v>545</v>
      </c>
      <c r="S24" s="29">
        <f t="shared" si="1"/>
        <v>0.92216582064297803</v>
      </c>
      <c r="T24" s="28">
        <v>538</v>
      </c>
      <c r="U24" s="28">
        <v>502</v>
      </c>
      <c r="V24" s="29">
        <f t="shared" si="2"/>
        <v>0.93308550185873607</v>
      </c>
      <c r="W24" s="28">
        <v>578</v>
      </c>
      <c r="X24" s="28">
        <v>531</v>
      </c>
      <c r="Y24" s="29">
        <f t="shared" si="3"/>
        <v>0.91868512110726641</v>
      </c>
      <c r="Z24" s="28">
        <v>596</v>
      </c>
      <c r="AA24" s="28">
        <v>521</v>
      </c>
      <c r="AB24" s="29">
        <f t="shared" si="4"/>
        <v>0.87416107382550334</v>
      </c>
      <c r="AC24" s="28">
        <v>558</v>
      </c>
      <c r="AD24" s="28">
        <v>528</v>
      </c>
      <c r="AE24" s="29">
        <v>0.94623655913978499</v>
      </c>
      <c r="AF24" s="28">
        <v>549</v>
      </c>
      <c r="AG24" s="28">
        <v>503</v>
      </c>
      <c r="AH24" s="29">
        <f t="shared" si="5"/>
        <v>0.91621129326047357</v>
      </c>
    </row>
    <row r="25" spans="1:34" x14ac:dyDescent="0.3">
      <c r="A25" s="3" t="s">
        <v>17</v>
      </c>
      <c r="B25" s="27">
        <v>6959</v>
      </c>
      <c r="C25" s="27">
        <v>5621</v>
      </c>
      <c r="D25" s="26">
        <v>0.80773099583273444</v>
      </c>
      <c r="E25" s="27">
        <v>6398</v>
      </c>
      <c r="F25" s="27">
        <v>5534</v>
      </c>
      <c r="G25" s="26">
        <v>0.86495779931228511</v>
      </c>
      <c r="H25" s="27">
        <v>6672</v>
      </c>
      <c r="I25" s="27">
        <v>5834</v>
      </c>
      <c r="J25" s="26">
        <v>0.87440047961630696</v>
      </c>
      <c r="K25" s="27">
        <v>6397</v>
      </c>
      <c r="L25" s="27">
        <v>5657</v>
      </c>
      <c r="M25" s="26">
        <v>0.88432077536345166</v>
      </c>
      <c r="N25" s="27">
        <v>6460</v>
      </c>
      <c r="O25" s="27">
        <v>5600</v>
      </c>
      <c r="P25" s="26">
        <f t="shared" si="0"/>
        <v>0.86687306501547989</v>
      </c>
      <c r="Q25" s="27">
        <v>6627</v>
      </c>
      <c r="R25" s="27">
        <v>5771</v>
      </c>
      <c r="S25" s="26">
        <f t="shared" si="1"/>
        <v>0.87083144711030636</v>
      </c>
      <c r="T25" s="27">
        <v>6765</v>
      </c>
      <c r="U25" s="27">
        <v>5925</v>
      </c>
      <c r="V25" s="26">
        <f t="shared" si="2"/>
        <v>0.87583148558758317</v>
      </c>
      <c r="W25" s="27">
        <v>6903</v>
      </c>
      <c r="X25" s="27">
        <v>6078</v>
      </c>
      <c r="Y25" s="26">
        <f t="shared" si="3"/>
        <v>0.88048674489352452</v>
      </c>
      <c r="Z25" s="27">
        <v>6777</v>
      </c>
      <c r="AA25" s="27">
        <v>5943</v>
      </c>
      <c r="AB25" s="26">
        <f t="shared" si="4"/>
        <v>0.87693669765382909</v>
      </c>
      <c r="AC25" s="27">
        <v>6686</v>
      </c>
      <c r="AD25" s="27">
        <v>5835</v>
      </c>
      <c r="AE25" s="26">
        <v>0.87271911456775353</v>
      </c>
      <c r="AF25" s="27">
        <v>6572</v>
      </c>
      <c r="AG25" s="27">
        <v>5645</v>
      </c>
      <c r="AH25" s="26">
        <f t="shared" si="5"/>
        <v>0.85894704808277544</v>
      </c>
    </row>
    <row r="26" spans="1:34" x14ac:dyDescent="0.3">
      <c r="A26" s="4" t="s">
        <v>18</v>
      </c>
      <c r="B26" s="28">
        <v>2201</v>
      </c>
      <c r="C26" s="28">
        <v>1839</v>
      </c>
      <c r="D26" s="29">
        <v>0.83552930486142651</v>
      </c>
      <c r="E26" s="28">
        <v>1980</v>
      </c>
      <c r="F26" s="28">
        <v>1769</v>
      </c>
      <c r="G26" s="29">
        <v>0.89343434343434358</v>
      </c>
      <c r="H26" s="28">
        <v>2124</v>
      </c>
      <c r="I26" s="28">
        <v>1978</v>
      </c>
      <c r="J26" s="29">
        <v>0.93126177024482104</v>
      </c>
      <c r="K26" s="28">
        <v>1970</v>
      </c>
      <c r="L26" s="28">
        <v>1801</v>
      </c>
      <c r="M26" s="29">
        <v>0.91421319796954326</v>
      </c>
      <c r="N26" s="28">
        <v>2074</v>
      </c>
      <c r="O26" s="28">
        <v>1864</v>
      </c>
      <c r="P26" s="29">
        <f t="shared" si="0"/>
        <v>0.8987463837994214</v>
      </c>
      <c r="Q26" s="28">
        <v>2140</v>
      </c>
      <c r="R26" s="28">
        <v>1907</v>
      </c>
      <c r="S26" s="29">
        <f t="shared" si="1"/>
        <v>0.89112149532710283</v>
      </c>
      <c r="T26" s="28">
        <v>2170</v>
      </c>
      <c r="U26" s="28">
        <v>2010</v>
      </c>
      <c r="V26" s="29">
        <f t="shared" si="2"/>
        <v>0.92626728110599077</v>
      </c>
      <c r="W26" s="28">
        <v>2163</v>
      </c>
      <c r="X26" s="28">
        <v>2004</v>
      </c>
      <c r="Y26" s="29">
        <f t="shared" si="3"/>
        <v>0.92649098474341196</v>
      </c>
      <c r="Z26" s="28">
        <v>2210</v>
      </c>
      <c r="AA26" s="28">
        <v>1983</v>
      </c>
      <c r="AB26" s="29">
        <f t="shared" si="4"/>
        <v>0.8972850678733032</v>
      </c>
      <c r="AC26" s="28">
        <v>2136</v>
      </c>
      <c r="AD26" s="28">
        <v>1953</v>
      </c>
      <c r="AE26" s="29">
        <v>0.9143258426966292</v>
      </c>
      <c r="AF26" s="28">
        <v>2267</v>
      </c>
      <c r="AG26" s="28">
        <v>1968</v>
      </c>
      <c r="AH26" s="29">
        <f t="shared" si="5"/>
        <v>0.86810763123070134</v>
      </c>
    </row>
    <row r="27" spans="1:34" x14ac:dyDescent="0.3">
      <c r="A27" s="4" t="s">
        <v>19</v>
      </c>
      <c r="B27" s="28">
        <v>696</v>
      </c>
      <c r="C27" s="28">
        <v>577</v>
      </c>
      <c r="D27" s="29">
        <v>0.82902298850574707</v>
      </c>
      <c r="E27" s="28">
        <v>627</v>
      </c>
      <c r="F27" s="28">
        <v>552</v>
      </c>
      <c r="G27" s="29">
        <v>0.88038277511961727</v>
      </c>
      <c r="H27" s="28">
        <v>661</v>
      </c>
      <c r="I27" s="28">
        <v>576</v>
      </c>
      <c r="J27" s="29">
        <v>0.87140695915279875</v>
      </c>
      <c r="K27" s="28">
        <v>628</v>
      </c>
      <c r="L27" s="28">
        <v>560</v>
      </c>
      <c r="M27" s="29">
        <v>0.89171974522292996</v>
      </c>
      <c r="N27" s="28">
        <v>667</v>
      </c>
      <c r="O27" s="28">
        <v>565</v>
      </c>
      <c r="P27" s="29">
        <f t="shared" si="0"/>
        <v>0.84707646176911544</v>
      </c>
      <c r="Q27" s="28">
        <v>673</v>
      </c>
      <c r="R27" s="28">
        <v>594</v>
      </c>
      <c r="S27" s="29">
        <f t="shared" si="1"/>
        <v>0.88261515601783058</v>
      </c>
      <c r="T27" s="28">
        <v>687</v>
      </c>
      <c r="U27" s="28">
        <v>561</v>
      </c>
      <c r="V27" s="29">
        <f t="shared" si="2"/>
        <v>0.81659388646288211</v>
      </c>
      <c r="W27" s="28">
        <v>667</v>
      </c>
      <c r="X27" s="28">
        <v>559</v>
      </c>
      <c r="Y27" s="29">
        <f t="shared" si="3"/>
        <v>0.83808095952023987</v>
      </c>
      <c r="Z27" s="28">
        <v>717</v>
      </c>
      <c r="AA27" s="28">
        <v>595</v>
      </c>
      <c r="AB27" s="29">
        <f t="shared" si="4"/>
        <v>0.8298465829846583</v>
      </c>
      <c r="AC27" s="28">
        <v>631</v>
      </c>
      <c r="AD27" s="28">
        <v>515</v>
      </c>
      <c r="AE27" s="29">
        <v>0.81616481774960381</v>
      </c>
      <c r="AF27" s="28">
        <v>635</v>
      </c>
      <c r="AG27" s="28">
        <v>516</v>
      </c>
      <c r="AH27" s="29">
        <f t="shared" si="5"/>
        <v>0.81259842519685044</v>
      </c>
    </row>
    <row r="28" spans="1:34" x14ac:dyDescent="0.3">
      <c r="A28" s="4" t="s">
        <v>20</v>
      </c>
      <c r="B28" s="28">
        <v>960</v>
      </c>
      <c r="C28" s="28">
        <v>678</v>
      </c>
      <c r="D28" s="29">
        <v>0.70625000000000004</v>
      </c>
      <c r="E28" s="28">
        <v>878</v>
      </c>
      <c r="F28" s="28">
        <v>676</v>
      </c>
      <c r="G28" s="29">
        <v>0.76993166287015957</v>
      </c>
      <c r="H28" s="28">
        <v>923</v>
      </c>
      <c r="I28" s="28">
        <v>699</v>
      </c>
      <c r="J28" s="29">
        <v>0.75731310942578545</v>
      </c>
      <c r="K28" s="28">
        <v>842</v>
      </c>
      <c r="L28" s="28">
        <v>689</v>
      </c>
      <c r="M28" s="29">
        <v>0.81828978622327786</v>
      </c>
      <c r="N28" s="28">
        <v>898</v>
      </c>
      <c r="O28" s="28">
        <v>729</v>
      </c>
      <c r="P28" s="29">
        <f t="shared" si="0"/>
        <v>0.81180400890868598</v>
      </c>
      <c r="Q28" s="28">
        <v>887</v>
      </c>
      <c r="R28" s="28">
        <v>724</v>
      </c>
      <c r="S28" s="29">
        <f t="shared" si="1"/>
        <v>0.81623449830890638</v>
      </c>
      <c r="T28" s="28">
        <v>886</v>
      </c>
      <c r="U28" s="28">
        <v>721</v>
      </c>
      <c r="V28" s="29">
        <f t="shared" si="2"/>
        <v>0.81376975169300225</v>
      </c>
      <c r="W28" s="28">
        <v>908</v>
      </c>
      <c r="X28" s="28">
        <v>748</v>
      </c>
      <c r="Y28" s="29">
        <f t="shared" si="3"/>
        <v>0.82378854625550657</v>
      </c>
      <c r="Z28" s="28">
        <v>870</v>
      </c>
      <c r="AA28" s="28">
        <v>742</v>
      </c>
      <c r="AB28" s="29">
        <f t="shared" si="4"/>
        <v>0.85287356321839081</v>
      </c>
      <c r="AC28" s="28">
        <v>950</v>
      </c>
      <c r="AD28" s="28">
        <v>800</v>
      </c>
      <c r="AE28" s="29">
        <v>0.84210526315789469</v>
      </c>
      <c r="AF28" s="28">
        <v>885</v>
      </c>
      <c r="AG28" s="28">
        <v>740</v>
      </c>
      <c r="AH28" s="29">
        <f t="shared" si="5"/>
        <v>0.83615819209039544</v>
      </c>
    </row>
    <row r="29" spans="1:34" x14ac:dyDescent="0.3">
      <c r="A29" s="4" t="s">
        <v>21</v>
      </c>
      <c r="B29" s="28">
        <v>713</v>
      </c>
      <c r="C29" s="28">
        <v>590</v>
      </c>
      <c r="D29" s="29">
        <v>0.82748948106591869</v>
      </c>
      <c r="E29" s="28">
        <v>648</v>
      </c>
      <c r="F29" s="28">
        <v>610</v>
      </c>
      <c r="G29" s="29">
        <v>0.94135802469135799</v>
      </c>
      <c r="H29" s="28">
        <v>660</v>
      </c>
      <c r="I29" s="28">
        <v>576</v>
      </c>
      <c r="J29" s="29">
        <v>0.87272727272727268</v>
      </c>
      <c r="K29" s="28">
        <v>667</v>
      </c>
      <c r="L29" s="28">
        <v>611</v>
      </c>
      <c r="M29" s="29">
        <v>0.91604197901049478</v>
      </c>
      <c r="N29" s="28">
        <v>689</v>
      </c>
      <c r="O29" s="28">
        <v>598</v>
      </c>
      <c r="P29" s="29">
        <f t="shared" si="0"/>
        <v>0.86792452830188682</v>
      </c>
      <c r="Q29" s="28">
        <v>701</v>
      </c>
      <c r="R29" s="28">
        <v>608</v>
      </c>
      <c r="S29" s="29">
        <f t="shared" si="1"/>
        <v>0.86733238231098431</v>
      </c>
      <c r="T29" s="28">
        <v>729</v>
      </c>
      <c r="U29" s="28">
        <v>647</v>
      </c>
      <c r="V29" s="29">
        <f t="shared" si="2"/>
        <v>0.88751714677640603</v>
      </c>
      <c r="W29" s="28">
        <v>725</v>
      </c>
      <c r="X29" s="28">
        <v>634</v>
      </c>
      <c r="Y29" s="29">
        <f t="shared" si="3"/>
        <v>0.87448275862068969</v>
      </c>
      <c r="Z29" s="28">
        <v>682</v>
      </c>
      <c r="AA29" s="28">
        <v>590</v>
      </c>
      <c r="AB29" s="29">
        <f t="shared" si="4"/>
        <v>0.86510263929618769</v>
      </c>
      <c r="AC29" s="28">
        <v>730</v>
      </c>
      <c r="AD29" s="28">
        <v>641</v>
      </c>
      <c r="AE29" s="29">
        <v>0.87808219178082192</v>
      </c>
      <c r="AF29" s="28">
        <v>675</v>
      </c>
      <c r="AG29" s="28">
        <v>583</v>
      </c>
      <c r="AH29" s="29">
        <f t="shared" si="5"/>
        <v>0.86370370370370375</v>
      </c>
    </row>
    <row r="30" spans="1:34" x14ac:dyDescent="0.3">
      <c r="A30" s="4" t="s">
        <v>22</v>
      </c>
      <c r="B30" s="28">
        <v>571</v>
      </c>
      <c r="C30" s="28">
        <v>451</v>
      </c>
      <c r="D30" s="29">
        <v>0.78984238178633992</v>
      </c>
      <c r="E30" s="28">
        <v>559</v>
      </c>
      <c r="F30" s="28">
        <v>448</v>
      </c>
      <c r="G30" s="29">
        <v>0.80143112701252239</v>
      </c>
      <c r="H30" s="28">
        <v>552</v>
      </c>
      <c r="I30" s="28">
        <v>464</v>
      </c>
      <c r="J30" s="29">
        <v>0.84057971014492749</v>
      </c>
      <c r="K30" s="28">
        <v>529</v>
      </c>
      <c r="L30" s="28">
        <v>454</v>
      </c>
      <c r="M30" s="29">
        <v>0.85822306238185253</v>
      </c>
      <c r="N30" s="28">
        <v>481</v>
      </c>
      <c r="O30" s="28">
        <v>392</v>
      </c>
      <c r="P30" s="29">
        <f t="shared" si="0"/>
        <v>0.81496881496881501</v>
      </c>
      <c r="Q30" s="28">
        <v>527</v>
      </c>
      <c r="R30" s="28">
        <v>447</v>
      </c>
      <c r="S30" s="29">
        <f t="shared" si="1"/>
        <v>0.84819734345351039</v>
      </c>
      <c r="T30" s="28">
        <v>529</v>
      </c>
      <c r="U30" s="28">
        <v>455</v>
      </c>
      <c r="V30" s="29">
        <f t="shared" si="2"/>
        <v>0.86011342155009451</v>
      </c>
      <c r="W30" s="28">
        <v>559</v>
      </c>
      <c r="X30" s="28">
        <v>472</v>
      </c>
      <c r="Y30" s="29">
        <f t="shared" si="3"/>
        <v>0.84436493738819318</v>
      </c>
      <c r="Z30" s="28">
        <v>536</v>
      </c>
      <c r="AA30" s="28">
        <v>447</v>
      </c>
      <c r="AB30" s="29">
        <f t="shared" si="4"/>
        <v>0.83395522388059706</v>
      </c>
      <c r="AC30" s="28">
        <v>518</v>
      </c>
      <c r="AD30" s="28">
        <v>417</v>
      </c>
      <c r="AE30" s="29">
        <v>0.80501930501930508</v>
      </c>
      <c r="AF30" s="28">
        <v>457</v>
      </c>
      <c r="AG30" s="28">
        <v>377</v>
      </c>
      <c r="AH30" s="29">
        <f t="shared" si="5"/>
        <v>0.82494529540481398</v>
      </c>
    </row>
    <row r="31" spans="1:34" x14ac:dyDescent="0.3">
      <c r="A31" s="4" t="s">
        <v>23</v>
      </c>
      <c r="B31" s="28">
        <v>731</v>
      </c>
      <c r="C31" s="28">
        <v>653</v>
      </c>
      <c r="D31" s="29">
        <v>0.89329685362517097</v>
      </c>
      <c r="E31" s="28">
        <v>717</v>
      </c>
      <c r="F31" s="28">
        <v>631</v>
      </c>
      <c r="G31" s="29">
        <v>0.88005578800557882</v>
      </c>
      <c r="H31" s="28">
        <v>712</v>
      </c>
      <c r="I31" s="28">
        <v>631</v>
      </c>
      <c r="J31" s="29">
        <v>0.8862359550561798</v>
      </c>
      <c r="K31" s="28">
        <v>680</v>
      </c>
      <c r="L31" s="28">
        <v>607</v>
      </c>
      <c r="M31" s="29">
        <v>0.89264705882352946</v>
      </c>
      <c r="N31" s="28">
        <v>721</v>
      </c>
      <c r="O31" s="28">
        <v>638</v>
      </c>
      <c r="P31" s="29">
        <f t="shared" si="0"/>
        <v>0.88488210818307911</v>
      </c>
      <c r="Q31" s="28">
        <v>715</v>
      </c>
      <c r="R31" s="28">
        <v>660</v>
      </c>
      <c r="S31" s="29">
        <f t="shared" si="1"/>
        <v>0.92307692307692313</v>
      </c>
      <c r="T31" s="28">
        <v>723</v>
      </c>
      <c r="U31" s="28">
        <v>636</v>
      </c>
      <c r="V31" s="29">
        <f t="shared" si="2"/>
        <v>0.8796680497925311</v>
      </c>
      <c r="W31" s="28">
        <v>786</v>
      </c>
      <c r="X31" s="28">
        <v>697</v>
      </c>
      <c r="Y31" s="29">
        <f t="shared" si="3"/>
        <v>0.88676844783715014</v>
      </c>
      <c r="Z31" s="28">
        <v>699</v>
      </c>
      <c r="AA31" s="28">
        <v>640</v>
      </c>
      <c r="AB31" s="29">
        <f t="shared" si="4"/>
        <v>0.91559370529327611</v>
      </c>
      <c r="AC31" s="28">
        <v>690</v>
      </c>
      <c r="AD31" s="28">
        <v>602</v>
      </c>
      <c r="AE31" s="29">
        <v>0.87246376811594206</v>
      </c>
      <c r="AF31" s="28">
        <v>660</v>
      </c>
      <c r="AG31" s="28">
        <v>578</v>
      </c>
      <c r="AH31" s="29">
        <f t="shared" si="5"/>
        <v>0.87575757575757573</v>
      </c>
    </row>
    <row r="32" spans="1:34" x14ac:dyDescent="0.3">
      <c r="A32" s="4" t="s">
        <v>24</v>
      </c>
      <c r="B32" s="28">
        <v>1087</v>
      </c>
      <c r="C32" s="28">
        <v>833</v>
      </c>
      <c r="D32" s="29">
        <v>0.76632934682612697</v>
      </c>
      <c r="E32" s="28">
        <v>989</v>
      </c>
      <c r="F32" s="28">
        <v>848</v>
      </c>
      <c r="G32" s="29">
        <v>0.85743174924165833</v>
      </c>
      <c r="H32" s="28">
        <v>1040</v>
      </c>
      <c r="I32" s="28">
        <v>910</v>
      </c>
      <c r="J32" s="29">
        <v>0.875</v>
      </c>
      <c r="K32" s="28">
        <v>1081</v>
      </c>
      <c r="L32" s="28">
        <v>935</v>
      </c>
      <c r="M32" s="29">
        <v>0.86493987049028676</v>
      </c>
      <c r="N32" s="28">
        <v>930</v>
      </c>
      <c r="O32" s="28">
        <v>814</v>
      </c>
      <c r="P32" s="29">
        <f t="shared" si="0"/>
        <v>0.87526881720430105</v>
      </c>
      <c r="Q32" s="28">
        <v>984</v>
      </c>
      <c r="R32" s="28">
        <v>831</v>
      </c>
      <c r="S32" s="29">
        <f t="shared" si="1"/>
        <v>0.84451219512195119</v>
      </c>
      <c r="T32" s="28">
        <v>1041</v>
      </c>
      <c r="U32" s="28">
        <v>895</v>
      </c>
      <c r="V32" s="29">
        <f t="shared" si="2"/>
        <v>0.85975024015369839</v>
      </c>
      <c r="W32" s="28">
        <v>1095</v>
      </c>
      <c r="X32" s="28">
        <v>964</v>
      </c>
      <c r="Y32" s="29">
        <f t="shared" si="3"/>
        <v>0.88036529680365294</v>
      </c>
      <c r="Z32" s="28">
        <v>1063</v>
      </c>
      <c r="AA32" s="28">
        <v>946</v>
      </c>
      <c r="AB32" s="29">
        <f t="shared" si="4"/>
        <v>0.88993414863593601</v>
      </c>
      <c r="AC32" s="28">
        <v>1031</v>
      </c>
      <c r="AD32" s="28">
        <v>907</v>
      </c>
      <c r="AE32" s="29">
        <v>0.87972841901066934</v>
      </c>
      <c r="AF32" s="28">
        <v>993</v>
      </c>
      <c r="AG32" s="28">
        <v>883</v>
      </c>
      <c r="AH32" s="29">
        <f t="shared" si="5"/>
        <v>0.88922457200402816</v>
      </c>
    </row>
    <row r="33" spans="1:34" x14ac:dyDescent="0.3">
      <c r="A33" s="3" t="s">
        <v>25</v>
      </c>
      <c r="B33" s="27">
        <v>6252</v>
      </c>
      <c r="C33" s="27">
        <v>5508</v>
      </c>
      <c r="D33" s="26">
        <v>0.88099808061420348</v>
      </c>
      <c r="E33" s="27">
        <v>5585</v>
      </c>
      <c r="F33" s="27">
        <v>5012</v>
      </c>
      <c r="G33" s="26">
        <v>0.89740376007162037</v>
      </c>
      <c r="H33" s="27">
        <v>5785</v>
      </c>
      <c r="I33" s="27">
        <v>5227</v>
      </c>
      <c r="J33" s="26">
        <v>0.90354364736387216</v>
      </c>
      <c r="K33" s="27">
        <v>5531</v>
      </c>
      <c r="L33" s="27">
        <v>4896</v>
      </c>
      <c r="M33" s="26">
        <v>0.88519255107575479</v>
      </c>
      <c r="N33" s="27">
        <v>5687</v>
      </c>
      <c r="O33" s="27">
        <v>5029</v>
      </c>
      <c r="P33" s="26">
        <f t="shared" si="0"/>
        <v>0.88429752066115708</v>
      </c>
      <c r="Q33" s="27">
        <v>5878</v>
      </c>
      <c r="R33" s="27">
        <v>5072</v>
      </c>
      <c r="S33" s="26">
        <f t="shared" si="1"/>
        <v>0.8628785301122831</v>
      </c>
      <c r="T33" s="27">
        <v>5962</v>
      </c>
      <c r="U33" s="27">
        <v>5191</v>
      </c>
      <c r="V33" s="26">
        <f t="shared" si="2"/>
        <v>0.87068097953706813</v>
      </c>
      <c r="W33" s="27">
        <v>6085</v>
      </c>
      <c r="X33" s="27">
        <v>5327</v>
      </c>
      <c r="Y33" s="26">
        <f t="shared" si="3"/>
        <v>0.87543138866064096</v>
      </c>
      <c r="Z33" s="27">
        <v>6100</v>
      </c>
      <c r="AA33" s="27">
        <v>5246</v>
      </c>
      <c r="AB33" s="26">
        <f t="shared" si="4"/>
        <v>0.86</v>
      </c>
      <c r="AC33" s="27">
        <v>6045</v>
      </c>
      <c r="AD33" s="27">
        <v>5067</v>
      </c>
      <c r="AE33" s="26">
        <v>0.83821339950372209</v>
      </c>
      <c r="AF33" s="27">
        <v>5893</v>
      </c>
      <c r="AG33" s="27">
        <v>4837</v>
      </c>
      <c r="AH33" s="26">
        <f t="shared" si="5"/>
        <v>0.82080434413711179</v>
      </c>
    </row>
    <row r="34" spans="1:34" x14ac:dyDescent="0.3">
      <c r="A34" s="5" t="s">
        <v>26</v>
      </c>
      <c r="B34" s="30">
        <v>664</v>
      </c>
      <c r="C34" s="30">
        <v>556</v>
      </c>
      <c r="D34" s="31">
        <v>0.83734939759036142</v>
      </c>
      <c r="E34" s="35">
        <v>566</v>
      </c>
      <c r="F34" s="30">
        <v>530</v>
      </c>
      <c r="G34" s="31">
        <v>0.93639575971731448</v>
      </c>
      <c r="H34" s="35">
        <v>610</v>
      </c>
      <c r="I34" s="30">
        <v>542</v>
      </c>
      <c r="J34" s="31">
        <v>0.88852459016393448</v>
      </c>
      <c r="K34" s="35">
        <v>576</v>
      </c>
      <c r="L34" s="30">
        <v>523</v>
      </c>
      <c r="M34" s="31">
        <v>0.90798611111111116</v>
      </c>
      <c r="N34" s="35">
        <v>569</v>
      </c>
      <c r="O34" s="30">
        <v>520</v>
      </c>
      <c r="P34" s="31">
        <f t="shared" si="0"/>
        <v>0.91388400702987693</v>
      </c>
      <c r="Q34" s="35">
        <v>652</v>
      </c>
      <c r="R34" s="30">
        <v>568</v>
      </c>
      <c r="S34" s="31">
        <f t="shared" si="1"/>
        <v>0.87116564417177911</v>
      </c>
      <c r="T34" s="35">
        <v>644</v>
      </c>
      <c r="U34" s="30">
        <v>569</v>
      </c>
      <c r="V34" s="31">
        <f t="shared" si="2"/>
        <v>0.88354037267080743</v>
      </c>
      <c r="W34" s="35">
        <v>621</v>
      </c>
      <c r="X34" s="30">
        <v>561</v>
      </c>
      <c r="Y34" s="31">
        <f t="shared" si="3"/>
        <v>0.90338164251207731</v>
      </c>
      <c r="Z34" s="35">
        <v>632</v>
      </c>
      <c r="AA34" s="30">
        <v>555</v>
      </c>
      <c r="AB34" s="31">
        <f t="shared" si="4"/>
        <v>0.87816455696202533</v>
      </c>
      <c r="AC34" s="35">
        <v>663</v>
      </c>
      <c r="AD34" s="30">
        <v>538</v>
      </c>
      <c r="AE34" s="31">
        <v>0.81146304675716441</v>
      </c>
      <c r="AF34" s="35">
        <v>601</v>
      </c>
      <c r="AG34" s="30">
        <v>454</v>
      </c>
      <c r="AH34" s="31">
        <f t="shared" si="5"/>
        <v>0.75540765391014975</v>
      </c>
    </row>
    <row r="35" spans="1:34" x14ac:dyDescent="0.3">
      <c r="A35" s="4" t="s">
        <v>27</v>
      </c>
      <c r="B35" s="30">
        <v>895</v>
      </c>
      <c r="C35" s="30">
        <v>796</v>
      </c>
      <c r="D35" s="29">
        <v>0.88938547486033515</v>
      </c>
      <c r="E35" s="35">
        <v>831</v>
      </c>
      <c r="F35" s="30">
        <v>748</v>
      </c>
      <c r="G35" s="29">
        <v>0.90012033694344173</v>
      </c>
      <c r="H35" s="35">
        <v>834</v>
      </c>
      <c r="I35" s="30">
        <v>744</v>
      </c>
      <c r="J35" s="29">
        <v>0.8920863309352518</v>
      </c>
      <c r="K35" s="35">
        <v>832</v>
      </c>
      <c r="L35" s="30">
        <v>734</v>
      </c>
      <c r="M35" s="29">
        <v>0.88221153846153844</v>
      </c>
      <c r="N35" s="35">
        <v>805</v>
      </c>
      <c r="O35" s="30">
        <v>706</v>
      </c>
      <c r="P35" s="29">
        <f t="shared" si="0"/>
        <v>0.87701863354037268</v>
      </c>
      <c r="Q35" s="35">
        <v>794</v>
      </c>
      <c r="R35" s="30">
        <v>697</v>
      </c>
      <c r="S35" s="29">
        <f t="shared" si="1"/>
        <v>0.87783375314861456</v>
      </c>
      <c r="T35" s="35">
        <v>842</v>
      </c>
      <c r="U35" s="30">
        <v>713</v>
      </c>
      <c r="V35" s="29">
        <f t="shared" si="2"/>
        <v>0.84679334916864613</v>
      </c>
      <c r="W35" s="35">
        <v>831</v>
      </c>
      <c r="X35" s="30">
        <v>692</v>
      </c>
      <c r="Y35" s="29">
        <f t="shared" si="3"/>
        <v>0.83273164861612514</v>
      </c>
      <c r="Z35" s="35">
        <v>797</v>
      </c>
      <c r="AA35" s="30">
        <v>628</v>
      </c>
      <c r="AB35" s="29">
        <f t="shared" si="4"/>
        <v>0.78795483061480553</v>
      </c>
      <c r="AC35" s="35">
        <v>818</v>
      </c>
      <c r="AD35" s="30">
        <v>619</v>
      </c>
      <c r="AE35" s="29">
        <v>0.75672371638141811</v>
      </c>
      <c r="AF35" s="35">
        <v>835</v>
      </c>
      <c r="AG35" s="30">
        <v>626</v>
      </c>
      <c r="AH35" s="29">
        <f t="shared" si="5"/>
        <v>0.74970059880239526</v>
      </c>
    </row>
    <row r="36" spans="1:34" x14ac:dyDescent="0.3">
      <c r="A36" s="4" t="s">
        <v>28</v>
      </c>
      <c r="B36" s="30">
        <v>2017</v>
      </c>
      <c r="C36" s="30">
        <v>1766</v>
      </c>
      <c r="D36" s="29">
        <v>0.87555775904809119</v>
      </c>
      <c r="E36" s="35">
        <v>1881</v>
      </c>
      <c r="F36" s="30">
        <v>1651</v>
      </c>
      <c r="G36" s="29">
        <v>0.8777246145667198</v>
      </c>
      <c r="H36" s="35">
        <v>1903</v>
      </c>
      <c r="I36" s="30">
        <v>1724</v>
      </c>
      <c r="J36" s="29">
        <v>0.90593799264319497</v>
      </c>
      <c r="K36" s="35">
        <v>1846</v>
      </c>
      <c r="L36" s="30">
        <v>1604</v>
      </c>
      <c r="M36" s="29">
        <v>0.86890574214517879</v>
      </c>
      <c r="N36" s="35">
        <v>1950</v>
      </c>
      <c r="O36" s="30">
        <v>1722</v>
      </c>
      <c r="P36" s="29">
        <f t="shared" si="0"/>
        <v>0.88307692307692309</v>
      </c>
      <c r="Q36" s="35">
        <v>2027</v>
      </c>
      <c r="R36" s="30">
        <v>1793</v>
      </c>
      <c r="S36" s="29">
        <f t="shared" si="1"/>
        <v>0.88455846077947708</v>
      </c>
      <c r="T36" s="35">
        <v>2006</v>
      </c>
      <c r="U36" s="30">
        <v>1823</v>
      </c>
      <c r="V36" s="29">
        <f t="shared" si="2"/>
        <v>0.90877367896311068</v>
      </c>
      <c r="W36" s="35">
        <v>2083</v>
      </c>
      <c r="X36" s="30">
        <v>1902</v>
      </c>
      <c r="Y36" s="29">
        <f t="shared" si="3"/>
        <v>0.91310609697551604</v>
      </c>
      <c r="Z36" s="35">
        <v>2101</v>
      </c>
      <c r="AA36" s="30">
        <v>1887</v>
      </c>
      <c r="AB36" s="29">
        <f t="shared" si="4"/>
        <v>0.89814374107567829</v>
      </c>
      <c r="AC36" s="35">
        <v>2066</v>
      </c>
      <c r="AD36" s="30">
        <v>1827</v>
      </c>
      <c r="AE36" s="29">
        <v>0.8843175217812197</v>
      </c>
      <c r="AF36" s="35">
        <v>1990</v>
      </c>
      <c r="AG36" s="30">
        <v>1741</v>
      </c>
      <c r="AH36" s="29">
        <f t="shared" si="5"/>
        <v>0.87487437185929651</v>
      </c>
    </row>
    <row r="37" spans="1:34" x14ac:dyDescent="0.3">
      <c r="A37" s="4" t="s">
        <v>29</v>
      </c>
      <c r="B37" s="30">
        <v>675</v>
      </c>
      <c r="C37" s="30">
        <v>594</v>
      </c>
      <c r="D37" s="29">
        <v>0.88</v>
      </c>
      <c r="E37" s="35">
        <v>591</v>
      </c>
      <c r="F37" s="30">
        <v>535</v>
      </c>
      <c r="G37" s="29">
        <v>0.90524534686971236</v>
      </c>
      <c r="H37" s="35">
        <v>608</v>
      </c>
      <c r="I37" s="30">
        <v>577</v>
      </c>
      <c r="J37" s="29">
        <v>0.94901315789473684</v>
      </c>
      <c r="K37" s="35">
        <v>553</v>
      </c>
      <c r="L37" s="30">
        <v>499</v>
      </c>
      <c r="M37" s="29">
        <v>0.90235081374321879</v>
      </c>
      <c r="N37" s="35">
        <v>627</v>
      </c>
      <c r="O37" s="30">
        <v>538</v>
      </c>
      <c r="P37" s="29">
        <f t="shared" si="0"/>
        <v>0.85805422647527907</v>
      </c>
      <c r="Q37" s="35">
        <v>567</v>
      </c>
      <c r="R37" s="30">
        <v>459</v>
      </c>
      <c r="S37" s="29">
        <f t="shared" si="1"/>
        <v>0.80952380952380953</v>
      </c>
      <c r="T37" s="35">
        <v>613</v>
      </c>
      <c r="U37" s="30">
        <v>518</v>
      </c>
      <c r="V37" s="29">
        <f t="shared" si="2"/>
        <v>0.84502446982055468</v>
      </c>
      <c r="W37" s="35">
        <v>673</v>
      </c>
      <c r="X37" s="30">
        <v>548</v>
      </c>
      <c r="Y37" s="29">
        <f t="shared" si="3"/>
        <v>0.81426448736998513</v>
      </c>
      <c r="Z37" s="35">
        <v>652</v>
      </c>
      <c r="AA37" s="30">
        <v>498</v>
      </c>
      <c r="AB37" s="29">
        <f t="shared" si="4"/>
        <v>0.76380368098159512</v>
      </c>
      <c r="AC37" s="35">
        <v>630</v>
      </c>
      <c r="AD37" s="30">
        <v>510</v>
      </c>
      <c r="AE37" s="29">
        <v>0.80952380952380953</v>
      </c>
      <c r="AF37" s="35">
        <v>612</v>
      </c>
      <c r="AG37" s="30">
        <v>508</v>
      </c>
      <c r="AH37" s="29">
        <f t="shared" si="5"/>
        <v>0.83006535947712423</v>
      </c>
    </row>
    <row r="38" spans="1:34" x14ac:dyDescent="0.3">
      <c r="A38" s="4" t="s">
        <v>30</v>
      </c>
      <c r="B38" s="30">
        <v>922</v>
      </c>
      <c r="C38" s="30">
        <v>832</v>
      </c>
      <c r="D38" s="29">
        <v>0.90238611713665928</v>
      </c>
      <c r="E38" s="35">
        <v>744</v>
      </c>
      <c r="F38" s="30">
        <v>681</v>
      </c>
      <c r="G38" s="29">
        <v>0.91532258064516125</v>
      </c>
      <c r="H38" s="35">
        <v>745</v>
      </c>
      <c r="I38" s="30">
        <v>687</v>
      </c>
      <c r="J38" s="29">
        <v>0.92214765100671126</v>
      </c>
      <c r="K38" s="35">
        <v>748</v>
      </c>
      <c r="L38" s="30">
        <v>665</v>
      </c>
      <c r="M38" s="29">
        <v>0.88903743315508021</v>
      </c>
      <c r="N38" s="35">
        <v>767</v>
      </c>
      <c r="O38" s="30">
        <v>680</v>
      </c>
      <c r="P38" s="29">
        <f t="shared" si="0"/>
        <v>0.88657105606258146</v>
      </c>
      <c r="Q38" s="35">
        <v>829</v>
      </c>
      <c r="R38" s="30">
        <v>712</v>
      </c>
      <c r="S38" s="29">
        <f t="shared" si="1"/>
        <v>0.85886610373944516</v>
      </c>
      <c r="T38" s="35">
        <v>809</v>
      </c>
      <c r="U38" s="30">
        <v>680</v>
      </c>
      <c r="V38" s="29">
        <f t="shared" si="2"/>
        <v>0.84054388133498148</v>
      </c>
      <c r="W38" s="35">
        <v>775</v>
      </c>
      <c r="X38" s="30">
        <v>650</v>
      </c>
      <c r="Y38" s="29">
        <f t="shared" si="3"/>
        <v>0.83870967741935487</v>
      </c>
      <c r="Z38" s="35">
        <v>843</v>
      </c>
      <c r="AA38" s="30">
        <v>718</v>
      </c>
      <c r="AB38" s="29">
        <f t="shared" si="4"/>
        <v>0.85172004744958485</v>
      </c>
      <c r="AC38" s="35">
        <v>760</v>
      </c>
      <c r="AD38" s="30">
        <v>661</v>
      </c>
      <c r="AE38" s="29">
        <v>0.86973684210526314</v>
      </c>
      <c r="AF38" s="35">
        <v>811</v>
      </c>
      <c r="AG38" s="30">
        <v>663</v>
      </c>
      <c r="AH38" s="29">
        <f t="shared" si="5"/>
        <v>0.81750924784217016</v>
      </c>
    </row>
    <row r="39" spans="1:34" x14ac:dyDescent="0.3">
      <c r="A39" s="4" t="s">
        <v>31</v>
      </c>
      <c r="B39" s="30">
        <v>478</v>
      </c>
      <c r="C39" s="30">
        <v>447</v>
      </c>
      <c r="D39" s="29">
        <v>0.93514644351464438</v>
      </c>
      <c r="E39" s="35">
        <v>459</v>
      </c>
      <c r="F39" s="30">
        <v>407</v>
      </c>
      <c r="G39" s="29">
        <v>0.88671023965141615</v>
      </c>
      <c r="H39" s="35">
        <v>522</v>
      </c>
      <c r="I39" s="30">
        <v>467</v>
      </c>
      <c r="J39" s="29">
        <v>0.8946360153256705</v>
      </c>
      <c r="K39" s="35">
        <v>453</v>
      </c>
      <c r="L39" s="30">
        <v>428</v>
      </c>
      <c r="M39" s="29">
        <v>0.94481236203090513</v>
      </c>
      <c r="N39" s="35">
        <v>459</v>
      </c>
      <c r="O39" s="30">
        <v>413</v>
      </c>
      <c r="P39" s="29">
        <f t="shared" si="0"/>
        <v>0.89978213507625271</v>
      </c>
      <c r="Q39" s="35">
        <v>474</v>
      </c>
      <c r="R39" s="30">
        <v>393</v>
      </c>
      <c r="S39" s="29">
        <f t="shared" si="1"/>
        <v>0.82911392405063289</v>
      </c>
      <c r="T39" s="35">
        <v>490</v>
      </c>
      <c r="U39" s="30">
        <v>418</v>
      </c>
      <c r="V39" s="29">
        <f t="shared" si="2"/>
        <v>0.85306122448979593</v>
      </c>
      <c r="W39" s="35">
        <v>509</v>
      </c>
      <c r="X39" s="30">
        <v>461</v>
      </c>
      <c r="Y39" s="29">
        <f t="shared" si="3"/>
        <v>0.90569744597249513</v>
      </c>
      <c r="Z39" s="35">
        <v>512</v>
      </c>
      <c r="AA39" s="30">
        <v>476</v>
      </c>
      <c r="AB39" s="29">
        <f t="shared" si="4"/>
        <v>0.9296875</v>
      </c>
      <c r="AC39" s="35">
        <v>526</v>
      </c>
      <c r="AD39" s="30">
        <v>454</v>
      </c>
      <c r="AE39" s="29">
        <v>0.86311787072243351</v>
      </c>
      <c r="AF39" s="35">
        <v>508</v>
      </c>
      <c r="AG39" s="30">
        <v>453</v>
      </c>
      <c r="AH39" s="29">
        <f t="shared" si="5"/>
        <v>0.8917322834645669</v>
      </c>
    </row>
    <row r="40" spans="1:34" x14ac:dyDescent="0.3">
      <c r="A40" s="4" t="s">
        <v>32</v>
      </c>
      <c r="B40" s="30">
        <v>601</v>
      </c>
      <c r="C40" s="30">
        <v>517</v>
      </c>
      <c r="D40" s="29">
        <v>0.86023294509151416</v>
      </c>
      <c r="E40" s="35">
        <v>513</v>
      </c>
      <c r="F40" s="30">
        <v>460</v>
      </c>
      <c r="G40" s="29">
        <v>0.89668615984405453</v>
      </c>
      <c r="H40" s="35">
        <v>563</v>
      </c>
      <c r="I40" s="30">
        <v>486</v>
      </c>
      <c r="J40" s="29">
        <v>0.86323268206039072</v>
      </c>
      <c r="K40" s="35">
        <v>523</v>
      </c>
      <c r="L40" s="30">
        <v>443</v>
      </c>
      <c r="M40" s="29">
        <v>0.84703632887189295</v>
      </c>
      <c r="N40" s="35">
        <v>510</v>
      </c>
      <c r="O40" s="30">
        <v>450</v>
      </c>
      <c r="P40" s="29">
        <f t="shared" si="0"/>
        <v>0.88235294117647056</v>
      </c>
      <c r="Q40" s="35">
        <v>535</v>
      </c>
      <c r="R40" s="30">
        <v>450</v>
      </c>
      <c r="S40" s="29">
        <f t="shared" si="1"/>
        <v>0.84112149532710279</v>
      </c>
      <c r="T40" s="35">
        <v>558</v>
      </c>
      <c r="U40" s="30">
        <v>470</v>
      </c>
      <c r="V40" s="29">
        <f t="shared" si="2"/>
        <v>0.8422939068100358</v>
      </c>
      <c r="W40" s="35">
        <v>593</v>
      </c>
      <c r="X40" s="30">
        <v>513</v>
      </c>
      <c r="Y40" s="29">
        <f t="shared" si="3"/>
        <v>0.86509274873524455</v>
      </c>
      <c r="Z40" s="35">
        <v>563</v>
      </c>
      <c r="AA40" s="30">
        <v>484</v>
      </c>
      <c r="AB40" s="29">
        <f t="shared" si="4"/>
        <v>0.85968028419182951</v>
      </c>
      <c r="AC40" s="35">
        <v>582</v>
      </c>
      <c r="AD40" s="30">
        <v>458</v>
      </c>
      <c r="AE40" s="29">
        <v>0.78694158075601384</v>
      </c>
      <c r="AF40" s="35">
        <v>536</v>
      </c>
      <c r="AG40" s="30">
        <v>392</v>
      </c>
      <c r="AH40" s="29">
        <f t="shared" si="5"/>
        <v>0.73134328358208955</v>
      </c>
    </row>
    <row r="41" spans="1:34" x14ac:dyDescent="0.3">
      <c r="A41" s="3" t="s">
        <v>33</v>
      </c>
      <c r="B41" s="27">
        <v>3324</v>
      </c>
      <c r="C41" s="27">
        <v>2604</v>
      </c>
      <c r="D41" s="26">
        <v>0.78339350180505418</v>
      </c>
      <c r="E41" s="27">
        <v>3026</v>
      </c>
      <c r="F41" s="27">
        <v>2520</v>
      </c>
      <c r="G41" s="26">
        <v>0.83278255122273626</v>
      </c>
      <c r="H41" s="27">
        <v>2831</v>
      </c>
      <c r="I41" s="27">
        <v>2369</v>
      </c>
      <c r="J41" s="26">
        <v>0.83680678205581072</v>
      </c>
      <c r="K41" s="27">
        <v>2840</v>
      </c>
      <c r="L41" s="27">
        <v>2372</v>
      </c>
      <c r="M41" s="26">
        <v>0.8352112676056338</v>
      </c>
      <c r="N41" s="27">
        <v>2779</v>
      </c>
      <c r="O41" s="27">
        <v>2305</v>
      </c>
      <c r="P41" s="26">
        <f t="shared" si="0"/>
        <v>0.82943504857862538</v>
      </c>
      <c r="Q41" s="27">
        <v>2738</v>
      </c>
      <c r="R41" s="27">
        <v>2304</v>
      </c>
      <c r="S41" s="26">
        <f t="shared" si="1"/>
        <v>0.84149013878743606</v>
      </c>
      <c r="T41" s="27">
        <v>2825</v>
      </c>
      <c r="U41" s="27">
        <v>2378</v>
      </c>
      <c r="V41" s="26">
        <f t="shared" si="2"/>
        <v>0.84176991150442482</v>
      </c>
      <c r="W41" s="27">
        <v>2764</v>
      </c>
      <c r="X41" s="27">
        <v>2297</v>
      </c>
      <c r="Y41" s="26">
        <f t="shared" si="3"/>
        <v>0.83104196816208398</v>
      </c>
      <c r="Z41" s="27">
        <v>2764</v>
      </c>
      <c r="AA41" s="27">
        <v>2309</v>
      </c>
      <c r="AB41" s="26">
        <f t="shared" si="4"/>
        <v>0.83538350217076696</v>
      </c>
      <c r="AC41" s="27">
        <v>2840</v>
      </c>
      <c r="AD41" s="27">
        <v>2337</v>
      </c>
      <c r="AE41" s="26">
        <v>0.82288732394366193</v>
      </c>
      <c r="AF41" s="27">
        <v>2688</v>
      </c>
      <c r="AG41" s="27">
        <v>2165</v>
      </c>
      <c r="AH41" s="26">
        <f t="shared" si="5"/>
        <v>0.80543154761904767</v>
      </c>
    </row>
    <row r="42" spans="1:34" x14ac:dyDescent="0.3">
      <c r="A42" s="4" t="s">
        <v>34</v>
      </c>
      <c r="B42" s="28">
        <v>1036</v>
      </c>
      <c r="C42" s="28">
        <v>847</v>
      </c>
      <c r="D42" s="29">
        <v>0.81756756756756754</v>
      </c>
      <c r="E42" s="28">
        <v>991</v>
      </c>
      <c r="F42" s="28">
        <v>811</v>
      </c>
      <c r="G42" s="29">
        <v>0.81836528758829463</v>
      </c>
      <c r="H42" s="28">
        <v>842</v>
      </c>
      <c r="I42" s="28">
        <v>715</v>
      </c>
      <c r="J42" s="29">
        <v>0.84916864608076015</v>
      </c>
      <c r="K42" s="28">
        <v>950</v>
      </c>
      <c r="L42" s="28">
        <v>808</v>
      </c>
      <c r="M42" s="29">
        <v>0.85052631578947369</v>
      </c>
      <c r="N42" s="28">
        <v>883</v>
      </c>
      <c r="O42" s="28">
        <v>739</v>
      </c>
      <c r="P42" s="29">
        <f t="shared" si="0"/>
        <v>0.83691959229898072</v>
      </c>
      <c r="Q42" s="28">
        <v>858</v>
      </c>
      <c r="R42" s="28">
        <v>728</v>
      </c>
      <c r="S42" s="29">
        <f t="shared" si="1"/>
        <v>0.84848484848484851</v>
      </c>
      <c r="T42" s="28">
        <v>834</v>
      </c>
      <c r="U42" s="28">
        <v>733</v>
      </c>
      <c r="V42" s="29">
        <f t="shared" si="2"/>
        <v>0.87889688249400477</v>
      </c>
      <c r="W42" s="28">
        <v>892</v>
      </c>
      <c r="X42" s="28">
        <v>733</v>
      </c>
      <c r="Y42" s="29">
        <f t="shared" si="3"/>
        <v>0.8217488789237668</v>
      </c>
      <c r="Z42" s="28">
        <v>849</v>
      </c>
      <c r="AA42" s="28">
        <v>676</v>
      </c>
      <c r="AB42" s="29">
        <f t="shared" si="4"/>
        <v>0.79623085983510011</v>
      </c>
      <c r="AC42" s="28">
        <v>861</v>
      </c>
      <c r="AD42" s="28">
        <v>693</v>
      </c>
      <c r="AE42" s="29">
        <v>0.80487804878048796</v>
      </c>
      <c r="AF42" s="28">
        <v>811</v>
      </c>
      <c r="AG42" s="28">
        <v>633</v>
      </c>
      <c r="AH42" s="29">
        <f t="shared" si="5"/>
        <v>0.78051787916152893</v>
      </c>
    </row>
    <row r="43" spans="1:34" x14ac:dyDescent="0.3">
      <c r="A43" s="4" t="s">
        <v>35</v>
      </c>
      <c r="B43" s="28">
        <v>1231</v>
      </c>
      <c r="C43" s="28">
        <v>914</v>
      </c>
      <c r="D43" s="29">
        <v>0.7424857839155159</v>
      </c>
      <c r="E43" s="28">
        <v>1103</v>
      </c>
      <c r="F43" s="28">
        <v>936</v>
      </c>
      <c r="G43" s="29">
        <v>0.84859474161378057</v>
      </c>
      <c r="H43" s="28">
        <v>1088</v>
      </c>
      <c r="I43" s="28">
        <v>906</v>
      </c>
      <c r="J43" s="29">
        <v>0.83272058823529416</v>
      </c>
      <c r="K43" s="28">
        <v>1014</v>
      </c>
      <c r="L43" s="28">
        <v>851</v>
      </c>
      <c r="M43" s="29">
        <v>0.8392504930966469</v>
      </c>
      <c r="N43" s="28">
        <v>1050</v>
      </c>
      <c r="O43" s="28">
        <v>851</v>
      </c>
      <c r="P43" s="29">
        <f t="shared" si="0"/>
        <v>0.81047619047619046</v>
      </c>
      <c r="Q43" s="28">
        <v>1021</v>
      </c>
      <c r="R43" s="28">
        <v>851</v>
      </c>
      <c r="S43" s="29">
        <f t="shared" si="1"/>
        <v>0.83349657198824678</v>
      </c>
      <c r="T43" s="28">
        <v>1091</v>
      </c>
      <c r="U43" s="28">
        <v>917</v>
      </c>
      <c r="V43" s="29">
        <f t="shared" si="2"/>
        <v>0.84051329055912005</v>
      </c>
      <c r="W43" s="28">
        <v>1018</v>
      </c>
      <c r="X43" s="28">
        <v>845</v>
      </c>
      <c r="Y43" s="29">
        <f t="shared" si="3"/>
        <v>0.83005893909626716</v>
      </c>
      <c r="Z43" s="28">
        <v>1024</v>
      </c>
      <c r="AA43" s="28">
        <v>880</v>
      </c>
      <c r="AB43" s="29">
        <f t="shared" si="4"/>
        <v>0.859375</v>
      </c>
      <c r="AC43" s="28">
        <v>1048</v>
      </c>
      <c r="AD43" s="28">
        <v>887</v>
      </c>
      <c r="AE43" s="29">
        <v>0.84637404580152675</v>
      </c>
      <c r="AF43" s="28">
        <v>1037</v>
      </c>
      <c r="AG43" s="28">
        <v>864</v>
      </c>
      <c r="AH43" s="29">
        <f t="shared" si="5"/>
        <v>0.83317261330761816</v>
      </c>
    </row>
    <row r="44" spans="1:34" x14ac:dyDescent="0.3">
      <c r="A44" s="4" t="s">
        <v>36</v>
      </c>
      <c r="B44" s="28">
        <v>1057</v>
      </c>
      <c r="C44" s="28">
        <v>843</v>
      </c>
      <c r="D44" s="29">
        <v>0.79754020813623461</v>
      </c>
      <c r="E44" s="28">
        <v>932</v>
      </c>
      <c r="F44" s="28">
        <v>773</v>
      </c>
      <c r="G44" s="29">
        <v>0.82939914163090134</v>
      </c>
      <c r="H44" s="28">
        <v>901</v>
      </c>
      <c r="I44" s="28">
        <v>748</v>
      </c>
      <c r="J44" s="29">
        <v>0.83018867924528306</v>
      </c>
      <c r="K44" s="28">
        <v>876</v>
      </c>
      <c r="L44" s="28">
        <v>713</v>
      </c>
      <c r="M44" s="29">
        <v>0.8139269406392694</v>
      </c>
      <c r="N44" s="28">
        <v>846</v>
      </c>
      <c r="O44" s="28">
        <v>715</v>
      </c>
      <c r="P44" s="29">
        <f t="shared" si="0"/>
        <v>0.84515366430260053</v>
      </c>
      <c r="Q44" s="28">
        <v>859</v>
      </c>
      <c r="R44" s="28">
        <v>725</v>
      </c>
      <c r="S44" s="29">
        <f t="shared" si="1"/>
        <v>0.84400465657741564</v>
      </c>
      <c r="T44" s="28">
        <v>900</v>
      </c>
      <c r="U44" s="28">
        <v>728</v>
      </c>
      <c r="V44" s="29">
        <f t="shared" si="2"/>
        <v>0.80888888888888888</v>
      </c>
      <c r="W44" s="28">
        <v>854</v>
      </c>
      <c r="X44" s="28">
        <v>719</v>
      </c>
      <c r="Y44" s="29">
        <f t="shared" si="3"/>
        <v>0.84192037470726</v>
      </c>
      <c r="Z44" s="28">
        <v>891</v>
      </c>
      <c r="AA44" s="28">
        <v>753</v>
      </c>
      <c r="AB44" s="29">
        <f t="shared" si="4"/>
        <v>0.84511784511784516</v>
      </c>
      <c r="AC44" s="28">
        <v>931</v>
      </c>
      <c r="AD44" s="28">
        <v>757</v>
      </c>
      <c r="AE44" s="29">
        <v>0.81310418904403869</v>
      </c>
      <c r="AF44" s="28">
        <v>840</v>
      </c>
      <c r="AG44" s="28">
        <v>668</v>
      </c>
      <c r="AH44" s="29">
        <f t="shared" si="5"/>
        <v>0.79523809523809519</v>
      </c>
    </row>
    <row r="45" spans="1:34" x14ac:dyDescent="0.3">
      <c r="A45" s="3" t="s">
        <v>37</v>
      </c>
      <c r="B45" s="27">
        <v>9305</v>
      </c>
      <c r="C45" s="27">
        <v>8026</v>
      </c>
      <c r="D45" s="26">
        <v>0.86254701773240194</v>
      </c>
      <c r="E45" s="27">
        <v>8673</v>
      </c>
      <c r="F45" s="27">
        <v>7569</v>
      </c>
      <c r="G45" s="26">
        <v>0.87270840539605676</v>
      </c>
      <c r="H45" s="27">
        <v>8246</v>
      </c>
      <c r="I45" s="27">
        <v>7246</v>
      </c>
      <c r="J45" s="26">
        <v>0.87872908076643208</v>
      </c>
      <c r="K45" s="27">
        <v>8093</v>
      </c>
      <c r="L45" s="27">
        <v>7183</v>
      </c>
      <c r="M45" s="26">
        <v>0.88755714815272457</v>
      </c>
      <c r="N45" s="27">
        <v>8322</v>
      </c>
      <c r="O45" s="27">
        <v>7299</v>
      </c>
      <c r="P45" s="26">
        <f t="shared" si="0"/>
        <v>0.87707281903388612</v>
      </c>
      <c r="Q45" s="27">
        <v>8352</v>
      </c>
      <c r="R45" s="27">
        <v>7136</v>
      </c>
      <c r="S45" s="26">
        <f t="shared" si="1"/>
        <v>0.85440613026819923</v>
      </c>
      <c r="T45" s="27">
        <v>8307</v>
      </c>
      <c r="U45" s="27">
        <v>7163</v>
      </c>
      <c r="V45" s="26">
        <f t="shared" si="2"/>
        <v>0.86228482003129892</v>
      </c>
      <c r="W45" s="27">
        <v>8478</v>
      </c>
      <c r="X45" s="27">
        <v>7267</v>
      </c>
      <c r="Y45" s="26">
        <f t="shared" si="3"/>
        <v>0.85715970747817882</v>
      </c>
      <c r="Z45" s="27">
        <v>8139</v>
      </c>
      <c r="AA45" s="27">
        <v>7035</v>
      </c>
      <c r="AB45" s="26">
        <f t="shared" si="4"/>
        <v>0.86435680058975306</v>
      </c>
      <c r="AC45" s="27">
        <v>8134</v>
      </c>
      <c r="AD45" s="27">
        <v>7005</v>
      </c>
      <c r="AE45" s="26">
        <v>0.8611999016474059</v>
      </c>
      <c r="AF45" s="27">
        <v>7996</v>
      </c>
      <c r="AG45" s="27">
        <v>6666</v>
      </c>
      <c r="AH45" s="26">
        <f t="shared" si="5"/>
        <v>0.83366683341670833</v>
      </c>
    </row>
    <row r="46" spans="1:34" x14ac:dyDescent="0.3">
      <c r="A46" s="4" t="s">
        <v>38</v>
      </c>
      <c r="B46" s="28">
        <v>1496</v>
      </c>
      <c r="C46" s="28">
        <v>1290</v>
      </c>
      <c r="D46" s="29">
        <v>0.86229946524064172</v>
      </c>
      <c r="E46" s="28">
        <v>1413</v>
      </c>
      <c r="F46" s="28">
        <v>1257</v>
      </c>
      <c r="G46" s="29">
        <v>0.88959660297239918</v>
      </c>
      <c r="H46" s="28">
        <v>1325</v>
      </c>
      <c r="I46" s="28">
        <v>1151</v>
      </c>
      <c r="J46" s="29">
        <v>0.86867924528301887</v>
      </c>
      <c r="K46" s="28">
        <v>1302</v>
      </c>
      <c r="L46" s="28">
        <v>1155</v>
      </c>
      <c r="M46" s="29">
        <v>0.88709677419354838</v>
      </c>
      <c r="N46" s="28">
        <v>1304</v>
      </c>
      <c r="O46" s="28">
        <v>1128</v>
      </c>
      <c r="P46" s="29">
        <f t="shared" si="0"/>
        <v>0.86503067484662577</v>
      </c>
      <c r="Q46" s="28">
        <v>1317</v>
      </c>
      <c r="R46" s="28">
        <v>1126</v>
      </c>
      <c r="S46" s="29">
        <f t="shared" si="1"/>
        <v>0.85497342444950641</v>
      </c>
      <c r="T46" s="28">
        <v>1275</v>
      </c>
      <c r="U46" s="28">
        <v>1100</v>
      </c>
      <c r="V46" s="29">
        <f t="shared" si="2"/>
        <v>0.86274509803921573</v>
      </c>
      <c r="W46" s="28">
        <v>1335</v>
      </c>
      <c r="X46" s="28">
        <v>1174</v>
      </c>
      <c r="Y46" s="29">
        <f t="shared" si="3"/>
        <v>0.87940074906367038</v>
      </c>
      <c r="Z46" s="28">
        <v>1176</v>
      </c>
      <c r="AA46" s="28">
        <v>1006</v>
      </c>
      <c r="AB46" s="29">
        <f t="shared" si="4"/>
        <v>0.85544217687074831</v>
      </c>
      <c r="AC46" s="28">
        <v>1285</v>
      </c>
      <c r="AD46" s="28">
        <v>1100</v>
      </c>
      <c r="AE46" s="29">
        <v>0.85603112840466922</v>
      </c>
      <c r="AF46" s="28">
        <v>1210</v>
      </c>
      <c r="AG46" s="28">
        <v>1025</v>
      </c>
      <c r="AH46" s="29">
        <f t="shared" si="5"/>
        <v>0.84710743801652888</v>
      </c>
    </row>
    <row r="47" spans="1:34" x14ac:dyDescent="0.3">
      <c r="A47" s="4" t="s">
        <v>39</v>
      </c>
      <c r="B47" s="28">
        <v>1443</v>
      </c>
      <c r="C47" s="28">
        <v>1232</v>
      </c>
      <c r="D47" s="29">
        <v>0.85377685377685386</v>
      </c>
      <c r="E47" s="28">
        <v>1271</v>
      </c>
      <c r="F47" s="28">
        <v>1100</v>
      </c>
      <c r="G47" s="29">
        <v>0.86546026750590088</v>
      </c>
      <c r="H47" s="28">
        <v>1240</v>
      </c>
      <c r="I47" s="28">
        <v>1084</v>
      </c>
      <c r="J47" s="29">
        <v>0.87419354838709684</v>
      </c>
      <c r="K47" s="28">
        <v>1172</v>
      </c>
      <c r="L47" s="28">
        <v>1007</v>
      </c>
      <c r="M47" s="29">
        <v>0.85921501706484638</v>
      </c>
      <c r="N47" s="28">
        <v>1222</v>
      </c>
      <c r="O47" s="28">
        <v>1039</v>
      </c>
      <c r="P47" s="29">
        <f t="shared" si="0"/>
        <v>0.85024549918166936</v>
      </c>
      <c r="Q47" s="28">
        <v>1236</v>
      </c>
      <c r="R47" s="28">
        <v>1080</v>
      </c>
      <c r="S47" s="29">
        <f t="shared" si="1"/>
        <v>0.87378640776699024</v>
      </c>
      <c r="T47" s="28">
        <v>1252</v>
      </c>
      <c r="U47" s="28">
        <v>1077</v>
      </c>
      <c r="V47" s="29">
        <f t="shared" si="2"/>
        <v>0.86022364217252401</v>
      </c>
      <c r="W47" s="28">
        <v>1286</v>
      </c>
      <c r="X47" s="28">
        <v>1068</v>
      </c>
      <c r="Y47" s="29">
        <f t="shared" si="3"/>
        <v>0.8304821150855366</v>
      </c>
      <c r="Z47" s="28">
        <v>1281</v>
      </c>
      <c r="AA47" s="28">
        <v>1105</v>
      </c>
      <c r="AB47" s="29">
        <f t="shared" si="4"/>
        <v>0.86260733801717404</v>
      </c>
      <c r="AC47" s="28">
        <v>1305</v>
      </c>
      <c r="AD47" s="28">
        <v>1098</v>
      </c>
      <c r="AE47" s="29">
        <v>0.8413793103448276</v>
      </c>
      <c r="AF47" s="28">
        <v>1236</v>
      </c>
      <c r="AG47" s="28">
        <v>1011</v>
      </c>
      <c r="AH47" s="29">
        <f t="shared" si="5"/>
        <v>0.81796116504854366</v>
      </c>
    </row>
    <row r="48" spans="1:34" x14ac:dyDescent="0.3">
      <c r="A48" s="4" t="s">
        <v>40</v>
      </c>
      <c r="B48" s="28">
        <v>1298</v>
      </c>
      <c r="C48" s="28">
        <v>1187</v>
      </c>
      <c r="D48" s="29">
        <v>0.91448382126348227</v>
      </c>
      <c r="E48" s="28">
        <v>1328</v>
      </c>
      <c r="F48" s="28">
        <v>1198</v>
      </c>
      <c r="G48" s="29">
        <v>0.90210843373493976</v>
      </c>
      <c r="H48" s="28">
        <v>1203</v>
      </c>
      <c r="I48" s="28">
        <v>1116</v>
      </c>
      <c r="J48" s="29">
        <v>0.92768079800498748</v>
      </c>
      <c r="K48" s="28">
        <v>1193</v>
      </c>
      <c r="L48" s="28">
        <v>1113</v>
      </c>
      <c r="M48" s="29">
        <v>0.93294216261525564</v>
      </c>
      <c r="N48" s="28">
        <v>1245</v>
      </c>
      <c r="O48" s="28">
        <v>1173</v>
      </c>
      <c r="P48" s="29">
        <f t="shared" si="0"/>
        <v>0.94216867469879517</v>
      </c>
      <c r="Q48" s="28">
        <v>1260</v>
      </c>
      <c r="R48" s="28">
        <v>1142</v>
      </c>
      <c r="S48" s="29">
        <f t="shared" si="1"/>
        <v>0.90634920634920635</v>
      </c>
      <c r="T48" s="28">
        <v>1148</v>
      </c>
      <c r="U48" s="28">
        <v>1039</v>
      </c>
      <c r="V48" s="29">
        <f t="shared" si="2"/>
        <v>0.90505226480836232</v>
      </c>
      <c r="W48" s="28">
        <v>1268</v>
      </c>
      <c r="X48" s="28">
        <v>1126</v>
      </c>
      <c r="Y48" s="29">
        <f t="shared" si="3"/>
        <v>0.88801261829653</v>
      </c>
      <c r="Z48" s="28">
        <v>1192</v>
      </c>
      <c r="AA48" s="28">
        <v>1062</v>
      </c>
      <c r="AB48" s="29">
        <f t="shared" si="4"/>
        <v>0.89093959731543626</v>
      </c>
      <c r="AC48" s="28">
        <v>1179</v>
      </c>
      <c r="AD48" s="28">
        <v>1098</v>
      </c>
      <c r="AE48" s="29">
        <v>0.93129770992366412</v>
      </c>
      <c r="AF48" s="28">
        <v>1171</v>
      </c>
      <c r="AG48" s="28">
        <v>1060</v>
      </c>
      <c r="AH48" s="29">
        <f t="shared" si="5"/>
        <v>0.90520922288642192</v>
      </c>
    </row>
    <row r="49" spans="1:34" x14ac:dyDescent="0.3">
      <c r="A49" s="4" t="s">
        <v>41</v>
      </c>
      <c r="B49" s="28">
        <v>1031</v>
      </c>
      <c r="C49" s="28">
        <v>892</v>
      </c>
      <c r="D49" s="29">
        <v>0.8651794374393792</v>
      </c>
      <c r="E49" s="28">
        <v>918</v>
      </c>
      <c r="F49" s="28">
        <v>782</v>
      </c>
      <c r="G49" s="29">
        <v>0.85185185185185186</v>
      </c>
      <c r="H49" s="28">
        <v>841</v>
      </c>
      <c r="I49" s="28">
        <v>715</v>
      </c>
      <c r="J49" s="29">
        <v>0.8501783590963139</v>
      </c>
      <c r="K49" s="28">
        <v>922</v>
      </c>
      <c r="L49" s="28">
        <v>805</v>
      </c>
      <c r="M49" s="29">
        <v>0.8731019522776573</v>
      </c>
      <c r="N49" s="28">
        <v>873</v>
      </c>
      <c r="O49" s="28">
        <v>755</v>
      </c>
      <c r="P49" s="29">
        <f t="shared" si="0"/>
        <v>0.86483390607101951</v>
      </c>
      <c r="Q49" s="28">
        <v>905</v>
      </c>
      <c r="R49" s="28">
        <v>699</v>
      </c>
      <c r="S49" s="29">
        <f t="shared" si="1"/>
        <v>0.77237569060773481</v>
      </c>
      <c r="T49" s="28">
        <v>892</v>
      </c>
      <c r="U49" s="28">
        <v>724</v>
      </c>
      <c r="V49" s="29">
        <f t="shared" si="2"/>
        <v>0.81165919282511212</v>
      </c>
      <c r="W49" s="28">
        <v>901</v>
      </c>
      <c r="X49" s="28">
        <v>725</v>
      </c>
      <c r="Y49" s="29">
        <f t="shared" si="3"/>
        <v>0.80466148723640396</v>
      </c>
      <c r="Z49" s="28">
        <v>869</v>
      </c>
      <c r="AA49" s="28">
        <v>697</v>
      </c>
      <c r="AB49" s="29">
        <f t="shared" si="4"/>
        <v>0.80207134637514388</v>
      </c>
      <c r="AC49" s="28">
        <v>839</v>
      </c>
      <c r="AD49" s="28">
        <v>605</v>
      </c>
      <c r="AE49" s="29">
        <v>0.72109654350417163</v>
      </c>
      <c r="AF49" s="28">
        <v>871</v>
      </c>
      <c r="AG49" s="28">
        <v>592</v>
      </c>
      <c r="AH49" s="29">
        <f t="shared" si="5"/>
        <v>0.67967853042479909</v>
      </c>
    </row>
    <row r="50" spans="1:34" x14ac:dyDescent="0.3">
      <c r="A50" s="4" t="s">
        <v>42</v>
      </c>
      <c r="B50" s="28">
        <v>1174</v>
      </c>
      <c r="C50" s="28">
        <v>1091</v>
      </c>
      <c r="D50" s="29">
        <v>0.9293015332197615</v>
      </c>
      <c r="E50" s="28">
        <v>1111</v>
      </c>
      <c r="F50" s="28">
        <v>1005</v>
      </c>
      <c r="G50" s="29">
        <v>0.90459045904590463</v>
      </c>
      <c r="H50" s="28">
        <v>1105</v>
      </c>
      <c r="I50" s="28">
        <v>1019</v>
      </c>
      <c r="J50" s="29">
        <v>0.92217194570135741</v>
      </c>
      <c r="K50" s="28">
        <v>1066</v>
      </c>
      <c r="L50" s="28">
        <v>979</v>
      </c>
      <c r="M50" s="29">
        <v>0.91838649155722318</v>
      </c>
      <c r="N50" s="28">
        <v>1081</v>
      </c>
      <c r="O50" s="28">
        <v>979</v>
      </c>
      <c r="P50" s="29">
        <f t="shared" si="0"/>
        <v>0.90564292321924145</v>
      </c>
      <c r="Q50" s="28">
        <v>1118</v>
      </c>
      <c r="R50" s="28">
        <v>968</v>
      </c>
      <c r="S50" s="29">
        <f t="shared" si="1"/>
        <v>0.86583184257602863</v>
      </c>
      <c r="T50" s="28">
        <v>1145</v>
      </c>
      <c r="U50" s="28">
        <v>1012</v>
      </c>
      <c r="V50" s="29">
        <f t="shared" si="2"/>
        <v>0.8838427947598253</v>
      </c>
      <c r="W50" s="28">
        <v>1121</v>
      </c>
      <c r="X50" s="28">
        <v>1003</v>
      </c>
      <c r="Y50" s="29">
        <f t="shared" si="3"/>
        <v>0.89473684210526316</v>
      </c>
      <c r="Z50" s="28">
        <v>1086</v>
      </c>
      <c r="AA50" s="28">
        <v>967</v>
      </c>
      <c r="AB50" s="29">
        <f t="shared" si="4"/>
        <v>0.89042357274401474</v>
      </c>
      <c r="AC50" s="28">
        <v>1066</v>
      </c>
      <c r="AD50" s="28">
        <v>978</v>
      </c>
      <c r="AE50" s="29">
        <v>0.91744840525328331</v>
      </c>
      <c r="AF50" s="28">
        <v>1020</v>
      </c>
      <c r="AG50" s="28">
        <v>877</v>
      </c>
      <c r="AH50" s="29">
        <f t="shared" si="5"/>
        <v>0.8598039215686275</v>
      </c>
    </row>
    <row r="51" spans="1:34" x14ac:dyDescent="0.3">
      <c r="A51" s="4" t="s">
        <v>43</v>
      </c>
      <c r="B51" s="28">
        <v>1469</v>
      </c>
      <c r="C51" s="28">
        <v>1256</v>
      </c>
      <c r="D51" s="29">
        <v>0.85500340367597005</v>
      </c>
      <c r="E51" s="28">
        <v>1346</v>
      </c>
      <c r="F51" s="28">
        <v>1190</v>
      </c>
      <c r="G51" s="29">
        <v>0.8841010401188707</v>
      </c>
      <c r="H51" s="28">
        <v>1290</v>
      </c>
      <c r="I51" s="28">
        <v>1129</v>
      </c>
      <c r="J51" s="29">
        <v>0.87519379844961231</v>
      </c>
      <c r="K51" s="28">
        <v>1193</v>
      </c>
      <c r="L51" s="28">
        <v>1055</v>
      </c>
      <c r="M51" s="29">
        <v>0.88432523051131606</v>
      </c>
      <c r="N51" s="28">
        <v>1314</v>
      </c>
      <c r="O51" s="28">
        <v>1145</v>
      </c>
      <c r="P51" s="29">
        <f t="shared" si="0"/>
        <v>0.87138508371385082</v>
      </c>
      <c r="Q51" s="28">
        <v>1225</v>
      </c>
      <c r="R51" s="28">
        <v>1072</v>
      </c>
      <c r="S51" s="29">
        <f t="shared" si="1"/>
        <v>0.87510204081632648</v>
      </c>
      <c r="T51" s="28">
        <v>1253</v>
      </c>
      <c r="U51" s="28">
        <v>1111</v>
      </c>
      <c r="V51" s="29">
        <f t="shared" si="2"/>
        <v>0.88667198723064644</v>
      </c>
      <c r="W51" s="28">
        <v>1281</v>
      </c>
      <c r="X51" s="28">
        <v>1131</v>
      </c>
      <c r="Y51" s="29">
        <f t="shared" si="3"/>
        <v>0.88290398126463698</v>
      </c>
      <c r="Z51" s="28">
        <v>1234</v>
      </c>
      <c r="AA51" s="28">
        <v>1067</v>
      </c>
      <c r="AB51" s="29">
        <f t="shared" si="4"/>
        <v>0.86466774716369532</v>
      </c>
      <c r="AC51" s="28">
        <v>1249</v>
      </c>
      <c r="AD51" s="28">
        <v>1108</v>
      </c>
      <c r="AE51" s="29">
        <v>0.88710968775020016</v>
      </c>
      <c r="AF51" s="28">
        <v>1248</v>
      </c>
      <c r="AG51" s="28">
        <v>1086</v>
      </c>
      <c r="AH51" s="29">
        <f t="shared" si="5"/>
        <v>0.87019230769230771</v>
      </c>
    </row>
    <row r="52" spans="1:34" x14ac:dyDescent="0.3">
      <c r="A52" s="4" t="s">
        <v>44</v>
      </c>
      <c r="B52" s="28">
        <v>1394</v>
      </c>
      <c r="C52" s="28">
        <v>1078</v>
      </c>
      <c r="D52" s="29">
        <v>0.7733142037302726</v>
      </c>
      <c r="E52" s="28">
        <v>1286</v>
      </c>
      <c r="F52" s="28">
        <v>1037</v>
      </c>
      <c r="G52" s="29">
        <v>0.80637636080870922</v>
      </c>
      <c r="H52" s="28">
        <v>1242</v>
      </c>
      <c r="I52" s="28">
        <v>1032</v>
      </c>
      <c r="J52" s="29">
        <v>0.83091787439613529</v>
      </c>
      <c r="K52" s="28">
        <v>1245</v>
      </c>
      <c r="L52" s="28">
        <v>1069</v>
      </c>
      <c r="M52" s="29">
        <v>0.85863453815261048</v>
      </c>
      <c r="N52" s="28">
        <v>1283</v>
      </c>
      <c r="O52" s="28">
        <v>1080</v>
      </c>
      <c r="P52" s="29">
        <f t="shared" si="0"/>
        <v>0.84177708495713177</v>
      </c>
      <c r="Q52" s="28">
        <v>1291</v>
      </c>
      <c r="R52" s="28">
        <v>1049</v>
      </c>
      <c r="S52" s="29">
        <f t="shared" si="1"/>
        <v>0.81254841208365614</v>
      </c>
      <c r="T52" s="28">
        <v>1342</v>
      </c>
      <c r="U52" s="28">
        <v>1100</v>
      </c>
      <c r="V52" s="29">
        <f t="shared" si="2"/>
        <v>0.81967213114754101</v>
      </c>
      <c r="W52" s="28">
        <v>1286</v>
      </c>
      <c r="X52" s="28">
        <v>1040</v>
      </c>
      <c r="Y52" s="29">
        <f t="shared" si="3"/>
        <v>0.80870917573872469</v>
      </c>
      <c r="Z52" s="28">
        <v>1301</v>
      </c>
      <c r="AA52" s="28">
        <v>1131</v>
      </c>
      <c r="AB52" s="29">
        <f t="shared" si="4"/>
        <v>0.86933128362797851</v>
      </c>
      <c r="AC52" s="28">
        <v>1211</v>
      </c>
      <c r="AD52" s="28">
        <v>1018</v>
      </c>
      <c r="AE52" s="29">
        <v>0.84062758051197362</v>
      </c>
      <c r="AF52" s="28">
        <v>1240</v>
      </c>
      <c r="AG52" s="28">
        <v>1015</v>
      </c>
      <c r="AH52" s="29">
        <f t="shared" si="5"/>
        <v>0.81854838709677424</v>
      </c>
    </row>
    <row r="53" spans="1:34" x14ac:dyDescent="0.3">
      <c r="A53" s="3" t="s">
        <v>45</v>
      </c>
      <c r="B53" s="27">
        <v>5130</v>
      </c>
      <c r="C53" s="27">
        <v>4100</v>
      </c>
      <c r="D53" s="26">
        <v>0.79922027290448339</v>
      </c>
      <c r="E53" s="27">
        <v>4662</v>
      </c>
      <c r="F53" s="27">
        <v>4039</v>
      </c>
      <c r="G53" s="26">
        <v>0.86636636636636633</v>
      </c>
      <c r="H53" s="27">
        <v>4609</v>
      </c>
      <c r="I53" s="27">
        <v>3998</v>
      </c>
      <c r="J53" s="26">
        <v>0.86743328270774567</v>
      </c>
      <c r="K53" s="27">
        <v>4550</v>
      </c>
      <c r="L53" s="27">
        <v>3874</v>
      </c>
      <c r="M53" s="26">
        <v>0.85142857142857142</v>
      </c>
      <c r="N53" s="27">
        <v>4466</v>
      </c>
      <c r="O53" s="27">
        <v>3827</v>
      </c>
      <c r="P53" s="26">
        <f t="shared" si="0"/>
        <v>0.85691894312583972</v>
      </c>
      <c r="Q53" s="27">
        <v>4704</v>
      </c>
      <c r="R53" s="27">
        <v>3888</v>
      </c>
      <c r="S53" s="26">
        <f t="shared" si="1"/>
        <v>0.82653061224489799</v>
      </c>
      <c r="T53" s="27">
        <v>4976</v>
      </c>
      <c r="U53" s="27">
        <v>4087</v>
      </c>
      <c r="V53" s="26">
        <f t="shared" si="2"/>
        <v>0.8213424437299035</v>
      </c>
      <c r="W53" s="27">
        <v>4770</v>
      </c>
      <c r="X53" s="27">
        <v>4069</v>
      </c>
      <c r="Y53" s="26">
        <f t="shared" si="3"/>
        <v>0.85303983228511526</v>
      </c>
      <c r="Z53" s="27">
        <v>4741</v>
      </c>
      <c r="AA53" s="27">
        <v>4047</v>
      </c>
      <c r="AB53" s="26">
        <f t="shared" si="4"/>
        <v>0.85361738029951484</v>
      </c>
      <c r="AC53" s="27">
        <v>4675</v>
      </c>
      <c r="AD53" s="27">
        <v>3962</v>
      </c>
      <c r="AE53" s="26">
        <v>0.84748663101604282</v>
      </c>
      <c r="AF53" s="27">
        <v>4574</v>
      </c>
      <c r="AG53" s="27">
        <v>3847</v>
      </c>
      <c r="AH53" s="26">
        <f t="shared" si="5"/>
        <v>0.84105815478793178</v>
      </c>
    </row>
    <row r="54" spans="1:34" x14ac:dyDescent="0.3">
      <c r="A54" s="4" t="s">
        <v>46</v>
      </c>
      <c r="B54" s="28">
        <v>1245</v>
      </c>
      <c r="C54" s="28">
        <v>955</v>
      </c>
      <c r="D54" s="29">
        <v>0.76706827309236947</v>
      </c>
      <c r="E54" s="28">
        <v>1093</v>
      </c>
      <c r="F54" s="28">
        <v>922</v>
      </c>
      <c r="G54" s="29">
        <v>0.84354986276303767</v>
      </c>
      <c r="H54" s="28">
        <v>1038</v>
      </c>
      <c r="I54" s="28">
        <v>927</v>
      </c>
      <c r="J54" s="29">
        <v>0.89306358381502893</v>
      </c>
      <c r="K54" s="28">
        <v>1055</v>
      </c>
      <c r="L54" s="28">
        <v>927</v>
      </c>
      <c r="M54" s="29">
        <v>0.8786729857819906</v>
      </c>
      <c r="N54" s="28">
        <v>1077</v>
      </c>
      <c r="O54" s="28">
        <v>963</v>
      </c>
      <c r="P54" s="29">
        <f t="shared" si="0"/>
        <v>0.89415041782729809</v>
      </c>
      <c r="Q54" s="28">
        <v>1061</v>
      </c>
      <c r="R54" s="28">
        <v>907</v>
      </c>
      <c r="S54" s="29">
        <f t="shared" si="1"/>
        <v>0.85485391140433553</v>
      </c>
      <c r="T54" s="28">
        <v>1120</v>
      </c>
      <c r="U54" s="28">
        <v>940</v>
      </c>
      <c r="V54" s="29">
        <f t="shared" si="2"/>
        <v>0.8392857142857143</v>
      </c>
      <c r="W54" s="28">
        <v>1077</v>
      </c>
      <c r="X54" s="28">
        <v>902</v>
      </c>
      <c r="Y54" s="29">
        <f t="shared" si="3"/>
        <v>0.8375116063138347</v>
      </c>
      <c r="Z54" s="28">
        <v>1053</v>
      </c>
      <c r="AA54" s="28">
        <v>894</v>
      </c>
      <c r="AB54" s="29">
        <f t="shared" si="4"/>
        <v>0.84900284900284906</v>
      </c>
      <c r="AC54" s="28">
        <v>1022</v>
      </c>
      <c r="AD54" s="28">
        <v>864</v>
      </c>
      <c r="AE54" s="29">
        <v>0.84540117416829741</v>
      </c>
      <c r="AF54" s="28">
        <v>1044</v>
      </c>
      <c r="AG54" s="28">
        <v>840</v>
      </c>
      <c r="AH54" s="29">
        <f t="shared" si="5"/>
        <v>0.8045977011494253</v>
      </c>
    </row>
    <row r="55" spans="1:34" x14ac:dyDescent="0.3">
      <c r="A55" s="4" t="s">
        <v>47</v>
      </c>
      <c r="B55" s="28">
        <v>1025</v>
      </c>
      <c r="C55" s="28">
        <v>827</v>
      </c>
      <c r="D55" s="29">
        <v>0.80682926829268298</v>
      </c>
      <c r="E55" s="28">
        <v>955</v>
      </c>
      <c r="F55" s="28">
        <v>861</v>
      </c>
      <c r="G55" s="29">
        <v>0.90157068062827217</v>
      </c>
      <c r="H55" s="28">
        <v>932</v>
      </c>
      <c r="I55" s="28">
        <v>802</v>
      </c>
      <c r="J55" s="29">
        <v>0.86051502145922742</v>
      </c>
      <c r="K55" s="28">
        <v>931</v>
      </c>
      <c r="L55" s="28">
        <v>770</v>
      </c>
      <c r="M55" s="29">
        <v>0.82706766917293217</v>
      </c>
      <c r="N55" s="28">
        <v>895</v>
      </c>
      <c r="O55" s="28">
        <v>781</v>
      </c>
      <c r="P55" s="29">
        <f t="shared" si="0"/>
        <v>0.87262569832402237</v>
      </c>
      <c r="Q55" s="28">
        <v>953</v>
      </c>
      <c r="R55" s="28">
        <v>761</v>
      </c>
      <c r="S55" s="29">
        <f t="shared" si="1"/>
        <v>0.79853095487932846</v>
      </c>
      <c r="T55" s="28">
        <v>1068</v>
      </c>
      <c r="U55" s="28">
        <v>905</v>
      </c>
      <c r="V55" s="29">
        <f t="shared" si="2"/>
        <v>0.84737827715355807</v>
      </c>
      <c r="W55" s="28">
        <v>997</v>
      </c>
      <c r="X55" s="28">
        <v>893</v>
      </c>
      <c r="Y55" s="29">
        <f t="shared" si="3"/>
        <v>0.89568706118355068</v>
      </c>
      <c r="Z55" s="28">
        <v>965</v>
      </c>
      <c r="AA55" s="28">
        <v>852</v>
      </c>
      <c r="AB55" s="29">
        <f t="shared" si="4"/>
        <v>0.88290155440414508</v>
      </c>
      <c r="AC55" s="28">
        <v>986</v>
      </c>
      <c r="AD55" s="28">
        <v>877</v>
      </c>
      <c r="AE55" s="29">
        <v>0.88945233265720081</v>
      </c>
      <c r="AF55" s="28">
        <v>932</v>
      </c>
      <c r="AG55" s="28">
        <v>785</v>
      </c>
      <c r="AH55" s="29">
        <f t="shared" si="5"/>
        <v>0.84227467811158796</v>
      </c>
    </row>
    <row r="56" spans="1:34" x14ac:dyDescent="0.3">
      <c r="A56" s="4" t="s">
        <v>48</v>
      </c>
      <c r="B56" s="28">
        <v>2054</v>
      </c>
      <c r="C56" s="28">
        <v>1684</v>
      </c>
      <c r="D56" s="29">
        <v>0.81986368062317427</v>
      </c>
      <c r="E56" s="28">
        <v>1890</v>
      </c>
      <c r="F56" s="28">
        <v>1628</v>
      </c>
      <c r="G56" s="29">
        <v>0.86137566137566135</v>
      </c>
      <c r="H56" s="28">
        <v>1905</v>
      </c>
      <c r="I56" s="28">
        <v>1631</v>
      </c>
      <c r="J56" s="29">
        <v>0.85616797900262465</v>
      </c>
      <c r="K56" s="28">
        <v>1851</v>
      </c>
      <c r="L56" s="28">
        <v>1588</v>
      </c>
      <c r="M56" s="29">
        <v>0.857914640734738</v>
      </c>
      <c r="N56" s="28">
        <v>1801</v>
      </c>
      <c r="O56" s="28">
        <v>1489</v>
      </c>
      <c r="P56" s="29">
        <f t="shared" si="0"/>
        <v>0.8267629094947252</v>
      </c>
      <c r="Q56" s="28">
        <v>1947</v>
      </c>
      <c r="R56" s="28">
        <v>1583</v>
      </c>
      <c r="S56" s="29">
        <f t="shared" si="1"/>
        <v>0.81304571135079606</v>
      </c>
      <c r="T56" s="28">
        <v>2000</v>
      </c>
      <c r="U56" s="28">
        <v>1611</v>
      </c>
      <c r="V56" s="29">
        <f t="shared" si="2"/>
        <v>0.80549999999999999</v>
      </c>
      <c r="W56" s="28">
        <v>1941</v>
      </c>
      <c r="X56" s="28">
        <v>1627</v>
      </c>
      <c r="Y56" s="29">
        <f t="shared" si="3"/>
        <v>0.83822771767130344</v>
      </c>
      <c r="Z56" s="28">
        <v>1960</v>
      </c>
      <c r="AA56" s="28">
        <v>1654</v>
      </c>
      <c r="AB56" s="29">
        <f t="shared" si="4"/>
        <v>0.84387755102040818</v>
      </c>
      <c r="AC56" s="28">
        <v>1920</v>
      </c>
      <c r="AD56" s="28">
        <v>1595</v>
      </c>
      <c r="AE56" s="29">
        <v>0.83072916666666652</v>
      </c>
      <c r="AF56" s="28">
        <v>1876</v>
      </c>
      <c r="AG56" s="28">
        <v>1633</v>
      </c>
      <c r="AH56" s="29">
        <f t="shared" si="5"/>
        <v>0.8704690831556503</v>
      </c>
    </row>
    <row r="57" spans="1:34" x14ac:dyDescent="0.3">
      <c r="A57" s="4" t="s">
        <v>49</v>
      </c>
      <c r="B57" s="28">
        <v>806</v>
      </c>
      <c r="C57" s="28">
        <v>634</v>
      </c>
      <c r="D57" s="29">
        <v>0.78660049627791562</v>
      </c>
      <c r="E57" s="28">
        <v>724</v>
      </c>
      <c r="F57" s="28">
        <v>628</v>
      </c>
      <c r="G57" s="29">
        <v>0.86740331491712708</v>
      </c>
      <c r="H57" s="28">
        <v>734</v>
      </c>
      <c r="I57" s="28">
        <v>638</v>
      </c>
      <c r="J57" s="29">
        <v>0.86920980926430513</v>
      </c>
      <c r="K57" s="28">
        <v>713</v>
      </c>
      <c r="L57" s="28">
        <v>589</v>
      </c>
      <c r="M57" s="29">
        <v>0.82608695652173902</v>
      </c>
      <c r="N57" s="28">
        <v>693</v>
      </c>
      <c r="O57" s="28">
        <v>594</v>
      </c>
      <c r="P57" s="29">
        <f t="shared" si="0"/>
        <v>0.8571428571428571</v>
      </c>
      <c r="Q57" s="28">
        <v>743</v>
      </c>
      <c r="R57" s="28">
        <v>637</v>
      </c>
      <c r="S57" s="29">
        <f t="shared" si="1"/>
        <v>0.85733512786002697</v>
      </c>
      <c r="T57" s="28">
        <v>788</v>
      </c>
      <c r="U57" s="28">
        <v>631</v>
      </c>
      <c r="V57" s="29">
        <f t="shared" si="2"/>
        <v>0.800761421319797</v>
      </c>
      <c r="W57" s="28">
        <v>755</v>
      </c>
      <c r="X57" s="28">
        <v>647</v>
      </c>
      <c r="Y57" s="29">
        <f t="shared" si="3"/>
        <v>0.85695364238410598</v>
      </c>
      <c r="Z57" s="28">
        <v>763</v>
      </c>
      <c r="AA57" s="28">
        <v>647</v>
      </c>
      <c r="AB57" s="29">
        <f t="shared" si="4"/>
        <v>0.84796854521625165</v>
      </c>
      <c r="AC57" s="28">
        <v>747</v>
      </c>
      <c r="AD57" s="28">
        <v>626</v>
      </c>
      <c r="AE57" s="29">
        <v>0.83801874163319956</v>
      </c>
      <c r="AF57" s="28">
        <v>722</v>
      </c>
      <c r="AG57" s="28">
        <v>589</v>
      </c>
      <c r="AH57" s="29">
        <f t="shared" si="5"/>
        <v>0.81578947368421051</v>
      </c>
    </row>
    <row r="58" spans="1:34" x14ac:dyDescent="0.3">
      <c r="A58" s="3" t="s">
        <v>50</v>
      </c>
      <c r="B58" s="27">
        <v>6036</v>
      </c>
      <c r="C58" s="27">
        <v>5085</v>
      </c>
      <c r="D58" s="26">
        <v>0.84244532803180916</v>
      </c>
      <c r="E58" s="27">
        <v>5452</v>
      </c>
      <c r="F58" s="27">
        <v>4808</v>
      </c>
      <c r="G58" s="26">
        <v>0.88187820983125453</v>
      </c>
      <c r="H58" s="27">
        <v>5489</v>
      </c>
      <c r="I58" s="27">
        <v>4799</v>
      </c>
      <c r="J58" s="26">
        <v>0.87429404263071608</v>
      </c>
      <c r="K58" s="27">
        <v>5471</v>
      </c>
      <c r="L58" s="27">
        <v>4810</v>
      </c>
      <c r="M58" s="26">
        <v>0.87918113690367394</v>
      </c>
      <c r="N58" s="27">
        <v>5533</v>
      </c>
      <c r="O58" s="27">
        <v>4757</v>
      </c>
      <c r="P58" s="26">
        <f t="shared" si="0"/>
        <v>0.85975058738478216</v>
      </c>
      <c r="Q58" s="27">
        <v>5616</v>
      </c>
      <c r="R58" s="27">
        <v>4676</v>
      </c>
      <c r="S58" s="26">
        <f t="shared" si="1"/>
        <v>0.83262108262108259</v>
      </c>
      <c r="T58" s="27">
        <v>5639</v>
      </c>
      <c r="U58" s="27">
        <v>4789</v>
      </c>
      <c r="V58" s="26">
        <f t="shared" si="2"/>
        <v>0.84926405391026782</v>
      </c>
      <c r="W58" s="27">
        <v>5722</v>
      </c>
      <c r="X58" s="27">
        <v>4892</v>
      </c>
      <c r="Y58" s="26">
        <f t="shared" si="3"/>
        <v>0.85494582313876266</v>
      </c>
      <c r="Z58" s="27">
        <v>5701</v>
      </c>
      <c r="AA58" s="27">
        <v>4873</v>
      </c>
      <c r="AB58" s="26">
        <f t="shared" si="4"/>
        <v>0.85476232239957906</v>
      </c>
      <c r="AC58" s="27">
        <v>5520</v>
      </c>
      <c r="AD58" s="27">
        <v>4615</v>
      </c>
      <c r="AE58" s="26">
        <v>0.83605072463768115</v>
      </c>
      <c r="AF58" s="27">
        <v>5559</v>
      </c>
      <c r="AG58" s="27">
        <v>4602</v>
      </c>
      <c r="AH58" s="26">
        <f t="shared" si="5"/>
        <v>0.82784673502428496</v>
      </c>
    </row>
    <row r="59" spans="1:34" x14ac:dyDescent="0.3">
      <c r="A59" s="4" t="s">
        <v>51</v>
      </c>
      <c r="B59" s="28">
        <v>1779</v>
      </c>
      <c r="C59" s="28">
        <v>1474</v>
      </c>
      <c r="D59" s="29">
        <v>0.82855536818437325</v>
      </c>
      <c r="E59" s="28">
        <v>1614</v>
      </c>
      <c r="F59" s="28">
        <v>1428</v>
      </c>
      <c r="G59" s="29">
        <v>0.88475836431226762</v>
      </c>
      <c r="H59" s="28">
        <v>1649</v>
      </c>
      <c r="I59" s="28">
        <v>1458</v>
      </c>
      <c r="J59" s="29">
        <v>0.8841722255912674</v>
      </c>
      <c r="K59" s="28">
        <v>1641</v>
      </c>
      <c r="L59" s="28">
        <v>1470</v>
      </c>
      <c r="M59" s="29">
        <v>0.8957952468007313</v>
      </c>
      <c r="N59" s="28">
        <v>1717</v>
      </c>
      <c r="O59" s="28">
        <v>1477</v>
      </c>
      <c r="P59" s="29">
        <f t="shared" si="0"/>
        <v>0.86022131624927201</v>
      </c>
      <c r="Q59" s="28">
        <v>1707</v>
      </c>
      <c r="R59" s="28">
        <v>1465</v>
      </c>
      <c r="S59" s="29">
        <f t="shared" si="1"/>
        <v>0.85823081429408321</v>
      </c>
      <c r="T59" s="28">
        <v>1715</v>
      </c>
      <c r="U59" s="28">
        <v>1530</v>
      </c>
      <c r="V59" s="29">
        <f t="shared" si="2"/>
        <v>0.89212827988338195</v>
      </c>
      <c r="W59" s="28">
        <v>1742</v>
      </c>
      <c r="X59" s="28">
        <v>1592</v>
      </c>
      <c r="Y59" s="29">
        <f t="shared" si="3"/>
        <v>0.91389207807118256</v>
      </c>
      <c r="Z59" s="28">
        <v>1709</v>
      </c>
      <c r="AA59" s="28">
        <v>1537</v>
      </c>
      <c r="AB59" s="29">
        <f t="shared" si="4"/>
        <v>0.89935634874195436</v>
      </c>
      <c r="AC59" s="28">
        <v>1704</v>
      </c>
      <c r="AD59" s="28">
        <v>1500</v>
      </c>
      <c r="AE59" s="29">
        <v>0.88028169014084512</v>
      </c>
      <c r="AF59" s="28">
        <v>1790</v>
      </c>
      <c r="AG59" s="28">
        <v>1554</v>
      </c>
      <c r="AH59" s="29">
        <f t="shared" si="5"/>
        <v>0.86815642458100561</v>
      </c>
    </row>
    <row r="60" spans="1:34" x14ac:dyDescent="0.3">
      <c r="A60" s="4" t="s">
        <v>52</v>
      </c>
      <c r="B60" s="28">
        <v>852</v>
      </c>
      <c r="C60" s="28">
        <v>679</v>
      </c>
      <c r="D60" s="29">
        <v>0.79694835680751164</v>
      </c>
      <c r="E60" s="28">
        <v>759</v>
      </c>
      <c r="F60" s="28">
        <v>689</v>
      </c>
      <c r="G60" s="29">
        <v>0.90777338603425561</v>
      </c>
      <c r="H60" s="28">
        <v>756</v>
      </c>
      <c r="I60" s="28">
        <v>681</v>
      </c>
      <c r="J60" s="29">
        <v>0.9007936507936507</v>
      </c>
      <c r="K60" s="28">
        <v>755</v>
      </c>
      <c r="L60" s="28">
        <v>678</v>
      </c>
      <c r="M60" s="29">
        <v>0.89801324503311253</v>
      </c>
      <c r="N60" s="28">
        <v>731</v>
      </c>
      <c r="O60" s="28">
        <v>631</v>
      </c>
      <c r="P60" s="29">
        <f t="shared" si="0"/>
        <v>0.86320109439124482</v>
      </c>
      <c r="Q60" s="28">
        <v>864</v>
      </c>
      <c r="R60" s="28">
        <v>713</v>
      </c>
      <c r="S60" s="29">
        <f t="shared" si="1"/>
        <v>0.82523148148148151</v>
      </c>
      <c r="T60" s="28">
        <v>817</v>
      </c>
      <c r="U60" s="28">
        <v>630</v>
      </c>
      <c r="V60" s="29">
        <f t="shared" si="2"/>
        <v>0.77111383108935128</v>
      </c>
      <c r="W60" s="28">
        <v>844</v>
      </c>
      <c r="X60" s="28">
        <v>647</v>
      </c>
      <c r="Y60" s="29">
        <f t="shared" si="3"/>
        <v>0.76658767772511849</v>
      </c>
      <c r="Z60" s="28">
        <v>831</v>
      </c>
      <c r="AA60" s="28">
        <v>683</v>
      </c>
      <c r="AB60" s="29">
        <f t="shared" si="4"/>
        <v>0.82190132370637781</v>
      </c>
      <c r="AC60" s="28">
        <v>785</v>
      </c>
      <c r="AD60" s="28">
        <v>598</v>
      </c>
      <c r="AE60" s="29">
        <v>0.76178343949044591</v>
      </c>
      <c r="AF60" s="28">
        <v>817</v>
      </c>
      <c r="AG60" s="28">
        <v>610</v>
      </c>
      <c r="AH60" s="29">
        <f t="shared" si="5"/>
        <v>0.74663402692778458</v>
      </c>
    </row>
    <row r="61" spans="1:34" x14ac:dyDescent="0.3">
      <c r="A61" s="4" t="s">
        <v>53</v>
      </c>
      <c r="B61" s="28">
        <v>1214</v>
      </c>
      <c r="C61" s="28">
        <v>1084</v>
      </c>
      <c r="D61" s="29">
        <v>0.89291598023064256</v>
      </c>
      <c r="E61" s="28">
        <v>1113</v>
      </c>
      <c r="F61" s="28">
        <v>991</v>
      </c>
      <c r="G61" s="29">
        <v>0.89038634321653187</v>
      </c>
      <c r="H61" s="28">
        <v>1096</v>
      </c>
      <c r="I61" s="28">
        <v>924</v>
      </c>
      <c r="J61" s="29">
        <v>0.84306569343065685</v>
      </c>
      <c r="K61" s="28">
        <v>1119</v>
      </c>
      <c r="L61" s="28">
        <v>978</v>
      </c>
      <c r="M61" s="29">
        <v>0.87399463806970512</v>
      </c>
      <c r="N61" s="28">
        <v>1073</v>
      </c>
      <c r="O61" s="28">
        <v>932</v>
      </c>
      <c r="P61" s="29">
        <f t="shared" si="0"/>
        <v>0.86859273066169618</v>
      </c>
      <c r="Q61" s="28">
        <v>1128</v>
      </c>
      <c r="R61" s="28">
        <v>929</v>
      </c>
      <c r="S61" s="29">
        <f t="shared" si="1"/>
        <v>0.8235815602836879</v>
      </c>
      <c r="T61" s="28">
        <v>1109</v>
      </c>
      <c r="U61" s="28">
        <v>976</v>
      </c>
      <c r="V61" s="29">
        <f t="shared" si="2"/>
        <v>0.88007213706041476</v>
      </c>
      <c r="W61" s="28">
        <v>1098</v>
      </c>
      <c r="X61" s="28">
        <v>953</v>
      </c>
      <c r="Y61" s="29">
        <f t="shared" si="3"/>
        <v>0.86794171220400729</v>
      </c>
      <c r="Z61" s="28">
        <v>1166</v>
      </c>
      <c r="AA61" s="28">
        <v>968</v>
      </c>
      <c r="AB61" s="29">
        <f t="shared" si="4"/>
        <v>0.83018867924528306</v>
      </c>
      <c r="AC61" s="28">
        <v>1136</v>
      </c>
      <c r="AD61" s="28">
        <v>923</v>
      </c>
      <c r="AE61" s="29">
        <v>0.8125</v>
      </c>
      <c r="AF61" s="28">
        <v>1041</v>
      </c>
      <c r="AG61" s="28">
        <v>847</v>
      </c>
      <c r="AH61" s="29">
        <f t="shared" si="5"/>
        <v>0.81364073006724302</v>
      </c>
    </row>
    <row r="62" spans="1:34" x14ac:dyDescent="0.3">
      <c r="A62" s="4" t="s">
        <v>54</v>
      </c>
      <c r="B62" s="28">
        <v>898</v>
      </c>
      <c r="C62" s="28">
        <v>782</v>
      </c>
      <c r="D62" s="29">
        <v>0.87082405345211589</v>
      </c>
      <c r="E62" s="28">
        <v>784</v>
      </c>
      <c r="F62" s="28">
        <v>680</v>
      </c>
      <c r="G62" s="29">
        <v>0.86734693877551028</v>
      </c>
      <c r="H62" s="28">
        <v>807</v>
      </c>
      <c r="I62" s="28">
        <v>722</v>
      </c>
      <c r="J62" s="29">
        <v>0.89467162329615857</v>
      </c>
      <c r="K62" s="28">
        <v>787</v>
      </c>
      <c r="L62" s="28">
        <v>711</v>
      </c>
      <c r="M62" s="29">
        <v>0.90343074968233794</v>
      </c>
      <c r="N62" s="28">
        <v>845</v>
      </c>
      <c r="O62" s="28">
        <v>729</v>
      </c>
      <c r="P62" s="29">
        <f t="shared" si="0"/>
        <v>0.86272189349112427</v>
      </c>
      <c r="Q62" s="28">
        <v>812</v>
      </c>
      <c r="R62" s="28">
        <v>673</v>
      </c>
      <c r="S62" s="29">
        <f t="shared" si="1"/>
        <v>0.8288177339901478</v>
      </c>
      <c r="T62" s="28">
        <v>825</v>
      </c>
      <c r="U62" s="28">
        <v>716</v>
      </c>
      <c r="V62" s="29">
        <f t="shared" si="2"/>
        <v>0.86787878787878792</v>
      </c>
      <c r="W62" s="28">
        <v>895</v>
      </c>
      <c r="X62" s="28">
        <v>772</v>
      </c>
      <c r="Y62" s="29">
        <f t="shared" si="3"/>
        <v>0.86256983240223462</v>
      </c>
      <c r="Z62" s="28">
        <v>827</v>
      </c>
      <c r="AA62" s="28">
        <v>713</v>
      </c>
      <c r="AB62" s="29">
        <f t="shared" si="4"/>
        <v>0.86215235792019351</v>
      </c>
      <c r="AC62" s="28">
        <v>782</v>
      </c>
      <c r="AD62" s="28">
        <v>636</v>
      </c>
      <c r="AE62" s="29">
        <v>0.8132992327365729</v>
      </c>
      <c r="AF62" s="28">
        <v>785</v>
      </c>
      <c r="AG62" s="28">
        <v>644</v>
      </c>
      <c r="AH62" s="29">
        <f t="shared" si="5"/>
        <v>0.82038216560509558</v>
      </c>
    </row>
    <row r="63" spans="1:34" x14ac:dyDescent="0.3">
      <c r="A63" s="4" t="s">
        <v>55</v>
      </c>
      <c r="B63" s="28">
        <v>1293</v>
      </c>
      <c r="C63" s="28">
        <v>1066</v>
      </c>
      <c r="D63" s="29">
        <v>0.82443928847641146</v>
      </c>
      <c r="E63" s="28">
        <v>1182</v>
      </c>
      <c r="F63" s="28">
        <v>1020</v>
      </c>
      <c r="G63" s="29">
        <v>0.86294416243654826</v>
      </c>
      <c r="H63" s="28">
        <v>1181</v>
      </c>
      <c r="I63" s="28">
        <v>1014</v>
      </c>
      <c r="J63" s="29">
        <v>0.85859441151566473</v>
      </c>
      <c r="K63" s="28">
        <v>1169</v>
      </c>
      <c r="L63" s="28">
        <v>973</v>
      </c>
      <c r="M63" s="29">
        <v>0.83233532934131749</v>
      </c>
      <c r="N63" s="28">
        <v>1167</v>
      </c>
      <c r="O63" s="28">
        <v>988</v>
      </c>
      <c r="P63" s="29">
        <f t="shared" si="0"/>
        <v>0.84661525278491856</v>
      </c>
      <c r="Q63" s="28">
        <v>1105</v>
      </c>
      <c r="R63" s="28">
        <v>896</v>
      </c>
      <c r="S63" s="29">
        <f t="shared" si="1"/>
        <v>0.81085972850678734</v>
      </c>
      <c r="T63" s="28">
        <v>1173</v>
      </c>
      <c r="U63" s="28">
        <v>937</v>
      </c>
      <c r="V63" s="29">
        <f t="shared" si="2"/>
        <v>0.79880647911338454</v>
      </c>
      <c r="W63" s="28">
        <v>1143</v>
      </c>
      <c r="X63" s="28">
        <v>928</v>
      </c>
      <c r="Y63" s="29">
        <f t="shared" si="3"/>
        <v>0.81189851268591429</v>
      </c>
      <c r="Z63" s="28">
        <v>1168</v>
      </c>
      <c r="AA63" s="28">
        <v>972</v>
      </c>
      <c r="AB63" s="29">
        <f t="shared" si="4"/>
        <v>0.8321917808219178</v>
      </c>
      <c r="AC63" s="28">
        <v>1113</v>
      </c>
      <c r="AD63" s="28">
        <v>958</v>
      </c>
      <c r="AE63" s="29">
        <v>0.86073674752920037</v>
      </c>
      <c r="AF63" s="28">
        <v>1126</v>
      </c>
      <c r="AG63" s="28">
        <v>947</v>
      </c>
      <c r="AH63" s="29">
        <f t="shared" si="5"/>
        <v>0.84103019538188273</v>
      </c>
    </row>
    <row r="64" spans="1:34" x14ac:dyDescent="0.3">
      <c r="A64" s="3" t="s">
        <v>56</v>
      </c>
      <c r="B64" s="27">
        <v>5740</v>
      </c>
      <c r="C64" s="27">
        <v>4991</v>
      </c>
      <c r="D64" s="26">
        <v>0.86951219512195121</v>
      </c>
      <c r="E64" s="27">
        <v>5333</v>
      </c>
      <c r="F64" s="27">
        <v>4831</v>
      </c>
      <c r="G64" s="26">
        <v>0.90586911681980131</v>
      </c>
      <c r="H64" s="27">
        <v>5405</v>
      </c>
      <c r="I64" s="27">
        <v>4811</v>
      </c>
      <c r="J64" s="26">
        <v>0.89010175763182242</v>
      </c>
      <c r="K64" s="27">
        <v>5097</v>
      </c>
      <c r="L64" s="27">
        <v>4506</v>
      </c>
      <c r="M64" s="26">
        <v>0.88404944084755743</v>
      </c>
      <c r="N64" s="27">
        <v>5435</v>
      </c>
      <c r="O64" s="27">
        <v>4683</v>
      </c>
      <c r="P64" s="26">
        <f t="shared" si="0"/>
        <v>0.86163753449862002</v>
      </c>
      <c r="Q64" s="27">
        <v>5314</v>
      </c>
      <c r="R64" s="27">
        <v>4474</v>
      </c>
      <c r="S64" s="26">
        <f t="shared" si="1"/>
        <v>0.84192698532179144</v>
      </c>
      <c r="T64" s="27">
        <v>5555</v>
      </c>
      <c r="U64" s="27">
        <v>4804</v>
      </c>
      <c r="V64" s="26">
        <f t="shared" si="2"/>
        <v>0.86480648064806476</v>
      </c>
      <c r="W64" s="27">
        <v>5385</v>
      </c>
      <c r="X64" s="27">
        <v>4716</v>
      </c>
      <c r="Y64" s="26">
        <f t="shared" si="3"/>
        <v>0.87576601671309195</v>
      </c>
      <c r="Z64" s="27">
        <v>5550</v>
      </c>
      <c r="AA64" s="27">
        <v>4896</v>
      </c>
      <c r="AB64" s="26">
        <f t="shared" si="4"/>
        <v>0.88216216216216214</v>
      </c>
      <c r="AC64" s="27">
        <v>5703</v>
      </c>
      <c r="AD64" s="27">
        <v>4847</v>
      </c>
      <c r="AE64" s="26">
        <v>0.84990355953007191</v>
      </c>
      <c r="AF64" s="27">
        <v>5470</v>
      </c>
      <c r="AG64" s="27">
        <v>4500</v>
      </c>
      <c r="AH64" s="26">
        <f t="shared" si="5"/>
        <v>0.82266910420475325</v>
      </c>
    </row>
    <row r="65" spans="1:34" x14ac:dyDescent="0.3">
      <c r="A65" s="4" t="s">
        <v>57</v>
      </c>
      <c r="B65" s="28">
        <v>1114</v>
      </c>
      <c r="C65" s="28">
        <v>950</v>
      </c>
      <c r="D65" s="29">
        <v>0.85278276481149018</v>
      </c>
      <c r="E65" s="28">
        <v>1050</v>
      </c>
      <c r="F65" s="28">
        <v>966</v>
      </c>
      <c r="G65" s="29">
        <v>0.92</v>
      </c>
      <c r="H65" s="28">
        <v>1078</v>
      </c>
      <c r="I65" s="28">
        <v>941</v>
      </c>
      <c r="J65" s="29">
        <v>0.87291280148423001</v>
      </c>
      <c r="K65" s="28">
        <v>998</v>
      </c>
      <c r="L65" s="28">
        <v>875</v>
      </c>
      <c r="M65" s="29">
        <v>0.8767535070140281</v>
      </c>
      <c r="N65" s="28">
        <v>1097</v>
      </c>
      <c r="O65" s="28">
        <v>962</v>
      </c>
      <c r="P65" s="29">
        <f t="shared" si="0"/>
        <v>0.87693710118505008</v>
      </c>
      <c r="Q65" s="28">
        <v>1061</v>
      </c>
      <c r="R65" s="28">
        <v>879</v>
      </c>
      <c r="S65" s="29">
        <f t="shared" si="1"/>
        <v>0.82846371347785108</v>
      </c>
      <c r="T65" s="28">
        <v>1100</v>
      </c>
      <c r="U65" s="28">
        <v>969</v>
      </c>
      <c r="V65" s="29">
        <f t="shared" si="2"/>
        <v>0.88090909090909086</v>
      </c>
      <c r="W65" s="28">
        <v>1089</v>
      </c>
      <c r="X65" s="28">
        <v>989</v>
      </c>
      <c r="Y65" s="29">
        <f t="shared" si="3"/>
        <v>0.90817263544536275</v>
      </c>
      <c r="Z65" s="28">
        <v>1101</v>
      </c>
      <c r="AA65" s="28">
        <v>957</v>
      </c>
      <c r="AB65" s="29">
        <f t="shared" si="4"/>
        <v>0.86920980926430513</v>
      </c>
      <c r="AC65" s="28">
        <v>1159</v>
      </c>
      <c r="AD65" s="28">
        <v>970</v>
      </c>
      <c r="AE65" s="29">
        <v>0.83692838654012081</v>
      </c>
      <c r="AF65" s="28">
        <v>1128</v>
      </c>
      <c r="AG65" s="28">
        <v>910</v>
      </c>
      <c r="AH65" s="29">
        <f t="shared" si="5"/>
        <v>0.80673758865248224</v>
      </c>
    </row>
    <row r="66" spans="1:34" x14ac:dyDescent="0.3">
      <c r="A66" s="4" t="s">
        <v>58</v>
      </c>
      <c r="B66" s="28">
        <v>1862</v>
      </c>
      <c r="C66" s="28">
        <v>1663</v>
      </c>
      <c r="D66" s="29">
        <v>0.89312567132116005</v>
      </c>
      <c r="E66" s="28">
        <v>1762</v>
      </c>
      <c r="F66" s="28">
        <v>1624</v>
      </c>
      <c r="G66" s="29">
        <v>0.92167990919409759</v>
      </c>
      <c r="H66" s="28">
        <v>1817</v>
      </c>
      <c r="I66" s="28">
        <v>1667</v>
      </c>
      <c r="J66" s="29">
        <v>0.91744634012107862</v>
      </c>
      <c r="K66" s="28">
        <v>1709</v>
      </c>
      <c r="L66" s="28">
        <v>1547</v>
      </c>
      <c r="M66" s="29">
        <v>0.9052077238150964</v>
      </c>
      <c r="N66" s="28">
        <v>1801</v>
      </c>
      <c r="O66" s="28">
        <v>1589</v>
      </c>
      <c r="P66" s="29">
        <f t="shared" si="0"/>
        <v>0.88228761799000555</v>
      </c>
      <c r="Q66" s="28">
        <v>1796</v>
      </c>
      <c r="R66" s="28">
        <v>1566</v>
      </c>
      <c r="S66" s="29">
        <f t="shared" si="1"/>
        <v>0.87193763919821832</v>
      </c>
      <c r="T66" s="28">
        <v>1860</v>
      </c>
      <c r="U66" s="28">
        <v>1632</v>
      </c>
      <c r="V66" s="29">
        <f t="shared" si="2"/>
        <v>0.8774193548387097</v>
      </c>
      <c r="W66" s="28">
        <v>1783</v>
      </c>
      <c r="X66" s="28">
        <v>1595</v>
      </c>
      <c r="Y66" s="29">
        <f t="shared" si="3"/>
        <v>0.89455973079080198</v>
      </c>
      <c r="Z66" s="28">
        <v>1838</v>
      </c>
      <c r="AA66" s="28">
        <v>1652</v>
      </c>
      <c r="AB66" s="29">
        <f t="shared" si="4"/>
        <v>0.89880304678998912</v>
      </c>
      <c r="AC66" s="28">
        <v>1943</v>
      </c>
      <c r="AD66" s="28">
        <v>1734</v>
      </c>
      <c r="AE66" s="29">
        <v>0.89243437982501272</v>
      </c>
      <c r="AF66" s="28">
        <v>1840</v>
      </c>
      <c r="AG66" s="28">
        <v>1587</v>
      </c>
      <c r="AH66" s="29">
        <f t="shared" si="5"/>
        <v>0.86250000000000004</v>
      </c>
    </row>
    <row r="67" spans="1:34" x14ac:dyDescent="0.3">
      <c r="A67" s="4" t="s">
        <v>59</v>
      </c>
      <c r="B67" s="28">
        <v>1162</v>
      </c>
      <c r="C67" s="28">
        <v>1009</v>
      </c>
      <c r="D67" s="29">
        <v>0.86833046471600683</v>
      </c>
      <c r="E67" s="28">
        <v>1070</v>
      </c>
      <c r="F67" s="28">
        <v>966</v>
      </c>
      <c r="G67" s="29">
        <v>0.90280373831775695</v>
      </c>
      <c r="H67" s="28">
        <v>1063</v>
      </c>
      <c r="I67" s="28">
        <v>935</v>
      </c>
      <c r="J67" s="29">
        <v>0.87958607714016934</v>
      </c>
      <c r="K67" s="28">
        <v>983</v>
      </c>
      <c r="L67" s="28">
        <v>878</v>
      </c>
      <c r="M67" s="29">
        <v>0.89318413021363174</v>
      </c>
      <c r="N67" s="28">
        <v>1042</v>
      </c>
      <c r="O67" s="28">
        <v>878</v>
      </c>
      <c r="P67" s="29">
        <f t="shared" si="0"/>
        <v>0.8426103646833013</v>
      </c>
      <c r="Q67" s="28">
        <v>1035</v>
      </c>
      <c r="R67" s="28">
        <v>861</v>
      </c>
      <c r="S67" s="29">
        <f t="shared" si="1"/>
        <v>0.8318840579710145</v>
      </c>
      <c r="T67" s="28">
        <v>1077</v>
      </c>
      <c r="U67" s="28">
        <v>941</v>
      </c>
      <c r="V67" s="29">
        <f t="shared" si="2"/>
        <v>0.87372330547818011</v>
      </c>
      <c r="W67" s="28">
        <v>1078</v>
      </c>
      <c r="X67" s="28">
        <v>959</v>
      </c>
      <c r="Y67" s="29">
        <f t="shared" si="3"/>
        <v>0.88961038961038963</v>
      </c>
      <c r="Z67" s="28">
        <v>1091</v>
      </c>
      <c r="AA67" s="28">
        <v>1003</v>
      </c>
      <c r="AB67" s="29">
        <f t="shared" si="4"/>
        <v>0.91934005499541704</v>
      </c>
      <c r="AC67" s="28">
        <v>1094</v>
      </c>
      <c r="AD67" s="28">
        <v>957</v>
      </c>
      <c r="AE67" s="29">
        <v>0.87477148080438771</v>
      </c>
      <c r="AF67" s="28">
        <v>1064</v>
      </c>
      <c r="AG67" s="28">
        <v>919</v>
      </c>
      <c r="AH67" s="29">
        <f t="shared" si="5"/>
        <v>0.86372180451127822</v>
      </c>
    </row>
    <row r="68" spans="1:34" x14ac:dyDescent="0.3">
      <c r="A68" s="4" t="s">
        <v>60</v>
      </c>
      <c r="B68" s="28">
        <v>1602</v>
      </c>
      <c r="C68" s="28">
        <v>1369</v>
      </c>
      <c r="D68" s="29">
        <v>0.85455680399500622</v>
      </c>
      <c r="E68" s="28">
        <v>1451</v>
      </c>
      <c r="F68" s="28">
        <v>1275</v>
      </c>
      <c r="G68" s="29">
        <v>0.87870434183321844</v>
      </c>
      <c r="H68" s="28">
        <v>1447</v>
      </c>
      <c r="I68" s="28">
        <v>1268</v>
      </c>
      <c r="J68" s="29">
        <v>0.87629578438147893</v>
      </c>
      <c r="K68" s="28">
        <v>1407</v>
      </c>
      <c r="L68" s="28">
        <v>1206</v>
      </c>
      <c r="M68" s="29">
        <v>0.8571428571428571</v>
      </c>
      <c r="N68" s="28">
        <v>1495</v>
      </c>
      <c r="O68" s="28">
        <v>1254</v>
      </c>
      <c r="P68" s="29">
        <f t="shared" si="0"/>
        <v>0.83879598662207355</v>
      </c>
      <c r="Q68" s="28">
        <v>1422</v>
      </c>
      <c r="R68" s="28">
        <v>1168</v>
      </c>
      <c r="S68" s="29">
        <f t="shared" si="1"/>
        <v>0.82137834036568214</v>
      </c>
      <c r="T68" s="28">
        <v>1518</v>
      </c>
      <c r="U68" s="28">
        <v>1262</v>
      </c>
      <c r="V68" s="29">
        <f t="shared" si="2"/>
        <v>0.83135704874835314</v>
      </c>
      <c r="W68" s="28">
        <v>1435</v>
      </c>
      <c r="X68" s="28">
        <v>1173</v>
      </c>
      <c r="Y68" s="29">
        <f t="shared" si="3"/>
        <v>0.81742160278745646</v>
      </c>
      <c r="Z68" s="28">
        <v>1520</v>
      </c>
      <c r="AA68" s="28">
        <v>1284</v>
      </c>
      <c r="AB68" s="29">
        <f t="shared" si="4"/>
        <v>0.84473684210526312</v>
      </c>
      <c r="AC68" s="28">
        <v>1507</v>
      </c>
      <c r="AD68" s="28">
        <v>1186</v>
      </c>
      <c r="AE68" s="29">
        <v>0.78699402786994033</v>
      </c>
      <c r="AF68" s="28">
        <v>1438</v>
      </c>
      <c r="AG68" s="28">
        <v>1084</v>
      </c>
      <c r="AH68" s="29">
        <f t="shared" si="5"/>
        <v>0.75382475660639781</v>
      </c>
    </row>
    <row r="69" spans="1:34" x14ac:dyDescent="0.3">
      <c r="A69" s="3" t="s">
        <v>61</v>
      </c>
      <c r="B69" s="27">
        <v>5370</v>
      </c>
      <c r="C69" s="27">
        <v>4746</v>
      </c>
      <c r="D69" s="26">
        <v>0.88379888268156426</v>
      </c>
      <c r="E69" s="27">
        <v>5086</v>
      </c>
      <c r="F69" s="27">
        <v>4561</v>
      </c>
      <c r="G69" s="26">
        <v>0.89677546205269365</v>
      </c>
      <c r="H69" s="27">
        <v>5166</v>
      </c>
      <c r="I69" s="27">
        <v>4685</v>
      </c>
      <c r="J69" s="26">
        <v>0.90689121176926046</v>
      </c>
      <c r="K69" s="27">
        <v>4932</v>
      </c>
      <c r="L69" s="27">
        <v>4432</v>
      </c>
      <c r="M69" s="26">
        <v>0.89862124898621265</v>
      </c>
      <c r="N69" s="27">
        <v>5345</v>
      </c>
      <c r="O69" s="27">
        <v>4713</v>
      </c>
      <c r="P69" s="26">
        <f t="shared" si="0"/>
        <v>0.8817586529466791</v>
      </c>
      <c r="Q69" s="27">
        <v>5366</v>
      </c>
      <c r="R69" s="27">
        <v>4483</v>
      </c>
      <c r="S69" s="26">
        <f t="shared" si="1"/>
        <v>0.83544539694371966</v>
      </c>
      <c r="T69" s="27">
        <v>5331</v>
      </c>
      <c r="U69" s="27">
        <v>4698</v>
      </c>
      <c r="V69" s="26">
        <f t="shared" si="2"/>
        <v>0.88126055149127747</v>
      </c>
      <c r="W69" s="27">
        <v>5463</v>
      </c>
      <c r="X69" s="27">
        <v>4779</v>
      </c>
      <c r="Y69" s="26">
        <f t="shared" si="3"/>
        <v>0.87479406919275127</v>
      </c>
      <c r="Z69" s="27">
        <v>5445</v>
      </c>
      <c r="AA69" s="27">
        <v>4790</v>
      </c>
      <c r="AB69" s="26">
        <f t="shared" si="4"/>
        <v>0.8797061524334252</v>
      </c>
      <c r="AC69" s="27">
        <v>5511</v>
      </c>
      <c r="AD69" s="27">
        <v>4833</v>
      </c>
      <c r="AE69" s="26">
        <v>0.87697332607512246</v>
      </c>
      <c r="AF69" s="27">
        <v>5372</v>
      </c>
      <c r="AG69" s="27">
        <v>4582</v>
      </c>
      <c r="AH69" s="26">
        <f t="shared" si="5"/>
        <v>0.8529411764705882</v>
      </c>
    </row>
    <row r="70" spans="1:34" x14ac:dyDescent="0.3">
      <c r="A70" s="4" t="s">
        <v>62</v>
      </c>
      <c r="B70" s="28">
        <v>1041</v>
      </c>
      <c r="C70" s="28">
        <v>869</v>
      </c>
      <c r="D70" s="29">
        <v>0.8347742555235349</v>
      </c>
      <c r="E70" s="28">
        <v>948</v>
      </c>
      <c r="F70" s="28">
        <v>843</v>
      </c>
      <c r="G70" s="29">
        <v>0.88924050632911389</v>
      </c>
      <c r="H70" s="28">
        <v>960</v>
      </c>
      <c r="I70" s="28">
        <v>890</v>
      </c>
      <c r="J70" s="29">
        <v>0.92708333333333348</v>
      </c>
      <c r="K70" s="28">
        <v>922</v>
      </c>
      <c r="L70" s="28">
        <v>819</v>
      </c>
      <c r="M70" s="29">
        <v>0.88828633405639901</v>
      </c>
      <c r="N70" s="28">
        <v>1026</v>
      </c>
      <c r="O70" s="28">
        <v>896</v>
      </c>
      <c r="P70" s="29">
        <f t="shared" si="0"/>
        <v>0.87329434697855746</v>
      </c>
      <c r="Q70" s="28">
        <v>949</v>
      </c>
      <c r="R70" s="28">
        <v>818</v>
      </c>
      <c r="S70" s="29">
        <f t="shared" si="1"/>
        <v>0.86195995785036883</v>
      </c>
      <c r="T70" s="28">
        <v>979</v>
      </c>
      <c r="U70" s="28">
        <v>881</v>
      </c>
      <c r="V70" s="29">
        <f t="shared" si="2"/>
        <v>0.89989785495403474</v>
      </c>
      <c r="W70" s="28">
        <v>1042</v>
      </c>
      <c r="X70" s="28">
        <v>916</v>
      </c>
      <c r="Y70" s="29">
        <f t="shared" si="3"/>
        <v>0.87907869481765832</v>
      </c>
      <c r="Z70" s="28">
        <v>1019</v>
      </c>
      <c r="AA70" s="28">
        <v>912</v>
      </c>
      <c r="AB70" s="29">
        <f t="shared" si="4"/>
        <v>0.89499509322865556</v>
      </c>
      <c r="AC70" s="28">
        <v>1043</v>
      </c>
      <c r="AD70" s="28">
        <v>951</v>
      </c>
      <c r="AE70" s="29">
        <v>0.91179290508149569</v>
      </c>
      <c r="AF70" s="28">
        <v>1019</v>
      </c>
      <c r="AG70" s="28">
        <v>893</v>
      </c>
      <c r="AH70" s="29">
        <f t="shared" si="5"/>
        <v>0.87634936211972525</v>
      </c>
    </row>
    <row r="71" spans="1:34" x14ac:dyDescent="0.3">
      <c r="A71" s="4" t="s">
        <v>63</v>
      </c>
      <c r="B71" s="28">
        <v>1261</v>
      </c>
      <c r="C71" s="28">
        <v>1101</v>
      </c>
      <c r="D71" s="29">
        <v>0.87311657414750199</v>
      </c>
      <c r="E71" s="28">
        <v>1171</v>
      </c>
      <c r="F71" s="28">
        <v>1040</v>
      </c>
      <c r="G71" s="29">
        <v>0.88812980358667803</v>
      </c>
      <c r="H71" s="28">
        <v>1215</v>
      </c>
      <c r="I71" s="28">
        <v>1093</v>
      </c>
      <c r="J71" s="29">
        <v>0.89958847736625513</v>
      </c>
      <c r="K71" s="28">
        <v>1156</v>
      </c>
      <c r="L71" s="28">
        <v>995</v>
      </c>
      <c r="M71" s="29">
        <v>0.86072664359861595</v>
      </c>
      <c r="N71" s="28">
        <v>1263</v>
      </c>
      <c r="O71" s="28">
        <v>1116</v>
      </c>
      <c r="P71" s="29">
        <f t="shared" si="0"/>
        <v>0.88361045130641325</v>
      </c>
      <c r="Q71" s="28">
        <v>1364</v>
      </c>
      <c r="R71" s="28">
        <v>1015</v>
      </c>
      <c r="S71" s="29">
        <f t="shared" si="1"/>
        <v>0.74413489736070382</v>
      </c>
      <c r="T71" s="28">
        <v>1225</v>
      </c>
      <c r="U71" s="28">
        <v>1108</v>
      </c>
      <c r="V71" s="29">
        <f t="shared" si="2"/>
        <v>0.90448979591836731</v>
      </c>
      <c r="W71" s="28">
        <v>1266</v>
      </c>
      <c r="X71" s="28">
        <v>1146</v>
      </c>
      <c r="Y71" s="29">
        <f t="shared" si="3"/>
        <v>0.90521327014218012</v>
      </c>
      <c r="Z71" s="28">
        <v>1170</v>
      </c>
      <c r="AA71" s="28">
        <v>1078</v>
      </c>
      <c r="AB71" s="29">
        <f t="shared" si="4"/>
        <v>0.92136752136752131</v>
      </c>
      <c r="AC71" s="28">
        <v>1194</v>
      </c>
      <c r="AD71" s="28">
        <v>1078</v>
      </c>
      <c r="AE71" s="29">
        <v>0.90284757118927972</v>
      </c>
      <c r="AF71" s="28">
        <v>1199</v>
      </c>
      <c r="AG71" s="28">
        <v>1071</v>
      </c>
      <c r="AH71" s="29">
        <f t="shared" si="5"/>
        <v>0.8932443703085905</v>
      </c>
    </row>
    <row r="72" spans="1:34" x14ac:dyDescent="0.3">
      <c r="A72" s="4" t="s">
        <v>64</v>
      </c>
      <c r="B72" s="28">
        <v>693</v>
      </c>
      <c r="C72" s="28">
        <v>625</v>
      </c>
      <c r="D72" s="29">
        <v>0.90187590187590194</v>
      </c>
      <c r="E72" s="28">
        <v>690</v>
      </c>
      <c r="F72" s="28">
        <v>610</v>
      </c>
      <c r="G72" s="29">
        <v>0.88405797101449279</v>
      </c>
      <c r="H72" s="28">
        <v>721</v>
      </c>
      <c r="I72" s="28">
        <v>651</v>
      </c>
      <c r="J72" s="29">
        <v>0.90291262135922334</v>
      </c>
      <c r="K72" s="28">
        <v>652</v>
      </c>
      <c r="L72" s="28">
        <v>581</v>
      </c>
      <c r="M72" s="29">
        <v>0.89110429447852757</v>
      </c>
      <c r="N72" s="28">
        <v>710</v>
      </c>
      <c r="O72" s="28">
        <v>638</v>
      </c>
      <c r="P72" s="29">
        <f t="shared" si="0"/>
        <v>0.89859154929577467</v>
      </c>
      <c r="Q72" s="28">
        <v>714</v>
      </c>
      <c r="R72" s="28">
        <v>623</v>
      </c>
      <c r="S72" s="29">
        <f t="shared" si="1"/>
        <v>0.87254901960784315</v>
      </c>
      <c r="T72" s="28">
        <v>673</v>
      </c>
      <c r="U72" s="28">
        <v>592</v>
      </c>
      <c r="V72" s="29">
        <f t="shared" si="2"/>
        <v>0.87964338781575035</v>
      </c>
      <c r="W72" s="28">
        <v>712</v>
      </c>
      <c r="X72" s="28">
        <v>610</v>
      </c>
      <c r="Y72" s="29">
        <f t="shared" si="3"/>
        <v>0.8567415730337079</v>
      </c>
      <c r="Z72" s="28">
        <v>728</v>
      </c>
      <c r="AA72" s="28">
        <v>651</v>
      </c>
      <c r="AB72" s="29">
        <f t="shared" si="4"/>
        <v>0.89423076923076927</v>
      </c>
      <c r="AC72" s="28">
        <v>729</v>
      </c>
      <c r="AD72" s="28">
        <v>644</v>
      </c>
      <c r="AE72" s="29">
        <v>0.8834019204389576</v>
      </c>
      <c r="AF72" s="28">
        <v>761</v>
      </c>
      <c r="AG72" s="28">
        <v>671</v>
      </c>
      <c r="AH72" s="29">
        <f t="shared" si="5"/>
        <v>0.88173455978975035</v>
      </c>
    </row>
    <row r="73" spans="1:34" x14ac:dyDescent="0.3">
      <c r="A73" s="4" t="s">
        <v>65</v>
      </c>
      <c r="B73" s="28">
        <v>1111</v>
      </c>
      <c r="C73" s="28">
        <v>986</v>
      </c>
      <c r="D73" s="29">
        <v>0.88748874887488749</v>
      </c>
      <c r="E73" s="28">
        <v>1092</v>
      </c>
      <c r="F73" s="28">
        <v>995</v>
      </c>
      <c r="G73" s="29">
        <v>0.91117216117216115</v>
      </c>
      <c r="H73" s="28">
        <v>1085</v>
      </c>
      <c r="I73" s="28">
        <v>975</v>
      </c>
      <c r="J73" s="29">
        <v>0.89861751152073732</v>
      </c>
      <c r="K73" s="28">
        <v>1034</v>
      </c>
      <c r="L73" s="28">
        <v>963</v>
      </c>
      <c r="M73" s="29">
        <v>0.93133462282398449</v>
      </c>
      <c r="N73" s="28">
        <v>1086</v>
      </c>
      <c r="O73" s="28">
        <v>979</v>
      </c>
      <c r="P73" s="29">
        <f t="shared" si="0"/>
        <v>0.90147329650092078</v>
      </c>
      <c r="Q73" s="28">
        <v>1148</v>
      </c>
      <c r="R73" s="28">
        <v>994</v>
      </c>
      <c r="S73" s="29">
        <f t="shared" si="1"/>
        <v>0.86585365853658536</v>
      </c>
      <c r="T73" s="28">
        <v>1129</v>
      </c>
      <c r="U73" s="28">
        <v>962</v>
      </c>
      <c r="V73" s="29">
        <f t="shared" si="2"/>
        <v>0.85208148804251549</v>
      </c>
      <c r="W73" s="28">
        <v>1156</v>
      </c>
      <c r="X73" s="28">
        <v>973</v>
      </c>
      <c r="Y73" s="29">
        <f t="shared" si="3"/>
        <v>0.84169550173010377</v>
      </c>
      <c r="Z73" s="28">
        <v>1090</v>
      </c>
      <c r="AA73" s="28">
        <v>894</v>
      </c>
      <c r="AB73" s="29">
        <f t="shared" si="4"/>
        <v>0.8201834862385321</v>
      </c>
      <c r="AC73" s="28">
        <v>1176</v>
      </c>
      <c r="AD73" s="28">
        <v>978</v>
      </c>
      <c r="AE73" s="29">
        <v>0.83163265306122436</v>
      </c>
      <c r="AF73" s="28">
        <v>1108</v>
      </c>
      <c r="AG73" s="28">
        <v>880</v>
      </c>
      <c r="AH73" s="29">
        <f t="shared" si="5"/>
        <v>0.79422382671480141</v>
      </c>
    </row>
    <row r="74" spans="1:34" x14ac:dyDescent="0.3">
      <c r="A74" s="4" t="s">
        <v>66</v>
      </c>
      <c r="B74" s="28">
        <v>1264</v>
      </c>
      <c r="C74" s="28">
        <v>1165</v>
      </c>
      <c r="D74" s="29">
        <v>0.92167721518987344</v>
      </c>
      <c r="E74" s="28">
        <v>1185</v>
      </c>
      <c r="F74" s="28">
        <v>1073</v>
      </c>
      <c r="G74" s="29">
        <v>0.90548523206751053</v>
      </c>
      <c r="H74" s="28">
        <v>1185</v>
      </c>
      <c r="I74" s="28">
        <v>1076</v>
      </c>
      <c r="J74" s="29">
        <v>0.90801687763713079</v>
      </c>
      <c r="K74" s="28">
        <v>1168</v>
      </c>
      <c r="L74" s="28">
        <v>1074</v>
      </c>
      <c r="M74" s="29">
        <v>0.91952054794520555</v>
      </c>
      <c r="N74" s="28">
        <v>1260</v>
      </c>
      <c r="O74" s="28">
        <v>1084</v>
      </c>
      <c r="P74" s="29">
        <f t="shared" si="0"/>
        <v>0.86031746031746037</v>
      </c>
      <c r="Q74" s="28">
        <v>1191</v>
      </c>
      <c r="R74" s="28">
        <v>1033</v>
      </c>
      <c r="S74" s="29">
        <f t="shared" si="1"/>
        <v>0.86733837111670864</v>
      </c>
      <c r="T74" s="28">
        <v>1325</v>
      </c>
      <c r="U74" s="28">
        <v>1155</v>
      </c>
      <c r="V74" s="29">
        <f t="shared" si="2"/>
        <v>0.8716981132075472</v>
      </c>
      <c r="W74" s="28">
        <v>1287</v>
      </c>
      <c r="X74" s="28">
        <v>1134</v>
      </c>
      <c r="Y74" s="29">
        <f t="shared" si="3"/>
        <v>0.88111888111888115</v>
      </c>
      <c r="Z74" s="28">
        <v>1438</v>
      </c>
      <c r="AA74" s="28">
        <v>1255</v>
      </c>
      <c r="AB74" s="29">
        <f t="shared" si="4"/>
        <v>0.87273991655076499</v>
      </c>
      <c r="AC74" s="28">
        <v>1369</v>
      </c>
      <c r="AD74" s="28">
        <v>1182</v>
      </c>
      <c r="AE74" s="29">
        <v>0.86340394448502555</v>
      </c>
      <c r="AF74" s="28">
        <v>1285</v>
      </c>
      <c r="AG74" s="28">
        <v>1067</v>
      </c>
      <c r="AH74" s="29">
        <f t="shared" si="5"/>
        <v>0.83035019455252923</v>
      </c>
    </row>
    <row r="75" spans="1:34" x14ac:dyDescent="0.3">
      <c r="A75" s="3" t="s">
        <v>67</v>
      </c>
      <c r="B75" s="27">
        <v>13068</v>
      </c>
      <c r="C75" s="27">
        <v>11502</v>
      </c>
      <c r="D75" s="26">
        <v>0.88016528925619819</v>
      </c>
      <c r="E75" s="27">
        <v>12442</v>
      </c>
      <c r="F75" s="27">
        <v>11184</v>
      </c>
      <c r="G75" s="26">
        <v>0.89889085356052079</v>
      </c>
      <c r="H75" s="27">
        <v>12385</v>
      </c>
      <c r="I75" s="27">
        <v>10958</v>
      </c>
      <c r="J75" s="26">
        <v>0.88477997577714973</v>
      </c>
      <c r="K75" s="27">
        <v>12437</v>
      </c>
      <c r="L75" s="27">
        <v>10793</v>
      </c>
      <c r="M75" s="26">
        <v>0.86781378145855115</v>
      </c>
      <c r="N75" s="27">
        <v>12839</v>
      </c>
      <c r="O75" s="27">
        <v>10822</v>
      </c>
      <c r="P75" s="26">
        <f t="shared" si="0"/>
        <v>0.84290053742503313</v>
      </c>
      <c r="Q75" s="27">
        <v>12817</v>
      </c>
      <c r="R75" s="27">
        <v>10392</v>
      </c>
      <c r="S75" s="26">
        <f t="shared" si="1"/>
        <v>0.81079815869548255</v>
      </c>
      <c r="T75" s="27">
        <v>13230</v>
      </c>
      <c r="U75" s="27">
        <v>10975</v>
      </c>
      <c r="V75" s="26">
        <f t="shared" si="2"/>
        <v>0.82955404383975817</v>
      </c>
      <c r="W75" s="27">
        <v>13541</v>
      </c>
      <c r="X75" s="27">
        <v>11538</v>
      </c>
      <c r="Y75" s="26">
        <f t="shared" si="3"/>
        <v>0.852078871575216</v>
      </c>
      <c r="Z75" s="27">
        <v>13632</v>
      </c>
      <c r="AA75" s="27">
        <v>11808</v>
      </c>
      <c r="AB75" s="26">
        <f t="shared" si="4"/>
        <v>0.86619718309859151</v>
      </c>
      <c r="AC75" s="27">
        <v>13380</v>
      </c>
      <c r="AD75" s="27">
        <v>11490</v>
      </c>
      <c r="AE75" s="26">
        <v>0.85874439461883412</v>
      </c>
      <c r="AF75" s="27">
        <v>12907</v>
      </c>
      <c r="AG75" s="27">
        <v>10877</v>
      </c>
      <c r="AH75" s="26">
        <f t="shared" si="5"/>
        <v>0.84272100410629891</v>
      </c>
    </row>
    <row r="76" spans="1:34" x14ac:dyDescent="0.3">
      <c r="A76" s="4" t="s">
        <v>68</v>
      </c>
      <c r="B76" s="28">
        <v>1235</v>
      </c>
      <c r="C76" s="28">
        <v>1154</v>
      </c>
      <c r="D76" s="29">
        <v>0.93441295546558711</v>
      </c>
      <c r="E76" s="28">
        <v>1113</v>
      </c>
      <c r="F76" s="28">
        <v>1039</v>
      </c>
      <c r="G76" s="29">
        <v>0.93351302785265045</v>
      </c>
      <c r="H76" s="28">
        <v>1163</v>
      </c>
      <c r="I76" s="28">
        <v>1062</v>
      </c>
      <c r="J76" s="29">
        <v>0.9131556319862425</v>
      </c>
      <c r="K76" s="28">
        <v>1188</v>
      </c>
      <c r="L76" s="28">
        <v>1038</v>
      </c>
      <c r="M76" s="29">
        <v>0.8737373737373737</v>
      </c>
      <c r="N76" s="28">
        <v>1152</v>
      </c>
      <c r="O76" s="28">
        <v>969</v>
      </c>
      <c r="P76" s="29">
        <f t="shared" ref="P76:P100" si="6">(O76/N76)</f>
        <v>0.84114583333333337</v>
      </c>
      <c r="Q76" s="28">
        <v>1128</v>
      </c>
      <c r="R76" s="28">
        <v>996</v>
      </c>
      <c r="S76" s="29">
        <f t="shared" ref="S76:S100" si="7">(R76/Q76)</f>
        <v>0.88297872340425532</v>
      </c>
      <c r="T76" s="28">
        <v>1158</v>
      </c>
      <c r="U76" s="28">
        <v>1034</v>
      </c>
      <c r="V76" s="29">
        <f t="shared" ref="V76:V100" si="8">(U76/T76)</f>
        <v>0.89291882556131263</v>
      </c>
      <c r="W76" s="28">
        <v>1235</v>
      </c>
      <c r="X76" s="28">
        <v>1120</v>
      </c>
      <c r="Y76" s="29">
        <f t="shared" ref="Y76:Y100" si="9">(X76/W76)</f>
        <v>0.90688259109311742</v>
      </c>
      <c r="Z76" s="28">
        <v>1165</v>
      </c>
      <c r="AA76" s="28">
        <v>1074</v>
      </c>
      <c r="AB76" s="29">
        <f t="shared" ref="AB76:AB100" si="10">(AA76/Z76)</f>
        <v>0.92188841201716742</v>
      </c>
      <c r="AC76" s="28">
        <v>1224</v>
      </c>
      <c r="AD76" s="28">
        <v>1137</v>
      </c>
      <c r="AE76" s="29">
        <v>0.92892156862745101</v>
      </c>
      <c r="AF76" s="28">
        <v>1064</v>
      </c>
      <c r="AG76" s="28">
        <v>966</v>
      </c>
      <c r="AH76" s="29">
        <f t="shared" ref="AH76:AH100" si="11">(AG76/AF76)</f>
        <v>0.90789473684210531</v>
      </c>
    </row>
    <row r="77" spans="1:34" x14ac:dyDescent="0.3">
      <c r="A77" s="4" t="s">
        <v>69</v>
      </c>
      <c r="B77" s="28">
        <v>4521</v>
      </c>
      <c r="C77" s="28">
        <v>3446</v>
      </c>
      <c r="D77" s="29">
        <v>0.76222074762220737</v>
      </c>
      <c r="E77" s="28">
        <v>4413</v>
      </c>
      <c r="F77" s="28">
        <v>3464</v>
      </c>
      <c r="G77" s="29">
        <v>0.78495354634035808</v>
      </c>
      <c r="H77" s="28">
        <v>4380</v>
      </c>
      <c r="I77" s="28">
        <v>3432</v>
      </c>
      <c r="J77" s="29">
        <v>0.78356164383561644</v>
      </c>
      <c r="K77" s="28">
        <v>4322</v>
      </c>
      <c r="L77" s="28">
        <v>3378</v>
      </c>
      <c r="M77" s="29">
        <v>0.78158260064784824</v>
      </c>
      <c r="N77" s="28">
        <v>4440</v>
      </c>
      <c r="O77" s="28">
        <v>3445</v>
      </c>
      <c r="P77" s="29">
        <f t="shared" si="6"/>
        <v>0.77590090090090091</v>
      </c>
      <c r="Q77" s="28">
        <v>4421</v>
      </c>
      <c r="R77" s="28">
        <v>3351</v>
      </c>
      <c r="S77" s="29">
        <f t="shared" si="7"/>
        <v>0.75797330920606198</v>
      </c>
      <c r="T77" s="28">
        <v>4576</v>
      </c>
      <c r="U77" s="28">
        <v>3670</v>
      </c>
      <c r="V77" s="29">
        <f t="shared" si="8"/>
        <v>0.80201048951048948</v>
      </c>
      <c r="W77" s="28">
        <v>4650</v>
      </c>
      <c r="X77" s="28">
        <v>3825</v>
      </c>
      <c r="Y77" s="29">
        <f t="shared" si="9"/>
        <v>0.82258064516129037</v>
      </c>
      <c r="Z77" s="28">
        <v>4763</v>
      </c>
      <c r="AA77" s="28">
        <v>3949</v>
      </c>
      <c r="AB77" s="29">
        <f t="shared" si="10"/>
        <v>0.82909930715935332</v>
      </c>
      <c r="AC77" s="28">
        <v>4662</v>
      </c>
      <c r="AD77" s="28">
        <v>3863</v>
      </c>
      <c r="AE77" s="29">
        <v>0.8286143286143286</v>
      </c>
      <c r="AF77" s="28">
        <v>4521</v>
      </c>
      <c r="AG77" s="28">
        <v>3661</v>
      </c>
      <c r="AH77" s="29">
        <f t="shared" si="11"/>
        <v>0.80977659809776603</v>
      </c>
    </row>
    <row r="78" spans="1:34" x14ac:dyDescent="0.3">
      <c r="A78" s="4" t="s">
        <v>70</v>
      </c>
      <c r="B78" s="28">
        <v>2451</v>
      </c>
      <c r="C78" s="28">
        <v>2451</v>
      </c>
      <c r="D78" s="29">
        <v>1</v>
      </c>
      <c r="E78" s="28">
        <v>2305</v>
      </c>
      <c r="F78" s="28">
        <v>2305</v>
      </c>
      <c r="G78" s="29">
        <v>1</v>
      </c>
      <c r="H78" s="28">
        <v>2291</v>
      </c>
      <c r="I78" s="28">
        <v>2243</v>
      </c>
      <c r="J78" s="29">
        <v>0.97904845045831512</v>
      </c>
      <c r="K78" s="28">
        <v>2396</v>
      </c>
      <c r="L78" s="28">
        <v>2229</v>
      </c>
      <c r="M78" s="29">
        <v>0.93030050083472449</v>
      </c>
      <c r="N78" s="28">
        <v>2515</v>
      </c>
      <c r="O78" s="28">
        <v>2255</v>
      </c>
      <c r="P78" s="29">
        <f t="shared" si="6"/>
        <v>0.89662027833001989</v>
      </c>
      <c r="Q78" s="28">
        <v>2539</v>
      </c>
      <c r="R78" s="28">
        <v>2120</v>
      </c>
      <c r="S78" s="29">
        <f t="shared" si="7"/>
        <v>0.83497439936983064</v>
      </c>
      <c r="T78" s="28">
        <v>2608</v>
      </c>
      <c r="U78" s="28">
        <v>2173</v>
      </c>
      <c r="V78" s="29">
        <f t="shared" si="8"/>
        <v>0.83320552147239269</v>
      </c>
      <c r="W78" s="28">
        <v>2625</v>
      </c>
      <c r="X78" s="28">
        <v>2313</v>
      </c>
      <c r="Y78" s="29">
        <f t="shared" si="9"/>
        <v>0.88114285714285712</v>
      </c>
      <c r="Z78" s="28">
        <v>2717</v>
      </c>
      <c r="AA78" s="28">
        <v>2437</v>
      </c>
      <c r="AB78" s="29">
        <f t="shared" si="10"/>
        <v>0.89694516010305481</v>
      </c>
      <c r="AC78" s="28">
        <v>2532</v>
      </c>
      <c r="AD78" s="28">
        <v>2229</v>
      </c>
      <c r="AE78" s="29">
        <v>0.88033175355450222</v>
      </c>
      <c r="AF78" s="28">
        <v>2510</v>
      </c>
      <c r="AG78" s="28">
        <v>2144</v>
      </c>
      <c r="AH78" s="29">
        <f t="shared" si="11"/>
        <v>0.85418326693227087</v>
      </c>
    </row>
    <row r="79" spans="1:34" x14ac:dyDescent="0.3">
      <c r="A79" s="4" t="s">
        <v>71</v>
      </c>
      <c r="B79" s="28">
        <v>1216</v>
      </c>
      <c r="C79" s="28">
        <v>1075</v>
      </c>
      <c r="D79" s="29">
        <v>0.88404605263157909</v>
      </c>
      <c r="E79" s="28">
        <v>1108</v>
      </c>
      <c r="F79" s="28">
        <v>1040</v>
      </c>
      <c r="G79" s="29">
        <v>0.93862815884476536</v>
      </c>
      <c r="H79" s="28">
        <v>1102</v>
      </c>
      <c r="I79" s="28">
        <v>1047</v>
      </c>
      <c r="J79" s="29">
        <v>0.95009074410163341</v>
      </c>
      <c r="K79" s="28">
        <v>1104</v>
      </c>
      <c r="L79" s="28">
        <v>1029</v>
      </c>
      <c r="M79" s="29">
        <v>0.93206521739130432</v>
      </c>
      <c r="N79" s="28">
        <v>1120</v>
      </c>
      <c r="O79" s="28">
        <v>976</v>
      </c>
      <c r="P79" s="29">
        <f t="shared" si="6"/>
        <v>0.87142857142857144</v>
      </c>
      <c r="Q79" s="28">
        <v>1116</v>
      </c>
      <c r="R79" s="28">
        <v>920</v>
      </c>
      <c r="S79" s="29">
        <f t="shared" si="7"/>
        <v>0.82437275985663083</v>
      </c>
      <c r="T79" s="28">
        <v>1218</v>
      </c>
      <c r="U79" s="28">
        <v>1019</v>
      </c>
      <c r="V79" s="29">
        <f t="shared" si="8"/>
        <v>0.83661740558292286</v>
      </c>
      <c r="W79" s="28">
        <v>1223</v>
      </c>
      <c r="X79" s="28">
        <v>1009</v>
      </c>
      <c r="Y79" s="29">
        <f t="shared" si="9"/>
        <v>0.82502044153720355</v>
      </c>
      <c r="Z79" s="28">
        <v>1201</v>
      </c>
      <c r="AA79" s="28">
        <v>1055</v>
      </c>
      <c r="AB79" s="29">
        <f t="shared" si="10"/>
        <v>0.87843463780183184</v>
      </c>
      <c r="AC79" s="28">
        <v>1210</v>
      </c>
      <c r="AD79" s="28">
        <v>1031</v>
      </c>
      <c r="AE79" s="29">
        <v>0.85206611570247925</v>
      </c>
      <c r="AF79" s="28">
        <v>1137</v>
      </c>
      <c r="AG79" s="28">
        <v>993</v>
      </c>
      <c r="AH79" s="29">
        <f t="shared" si="11"/>
        <v>0.87335092348284959</v>
      </c>
    </row>
    <row r="80" spans="1:34" x14ac:dyDescent="0.3">
      <c r="A80" s="4" t="s">
        <v>72</v>
      </c>
      <c r="B80" s="28">
        <v>1482</v>
      </c>
      <c r="C80" s="28">
        <v>1345</v>
      </c>
      <c r="D80" s="29">
        <v>0.90755735492577605</v>
      </c>
      <c r="E80" s="28">
        <v>1448</v>
      </c>
      <c r="F80" s="28">
        <v>1363</v>
      </c>
      <c r="G80" s="29">
        <v>0.94129834254143641</v>
      </c>
      <c r="H80" s="28">
        <v>1449</v>
      </c>
      <c r="I80" s="28">
        <v>1333</v>
      </c>
      <c r="J80" s="29">
        <v>0.91994478951000691</v>
      </c>
      <c r="K80" s="28">
        <v>1389</v>
      </c>
      <c r="L80" s="28">
        <v>1239</v>
      </c>
      <c r="M80" s="29">
        <v>0.89200863930885532</v>
      </c>
      <c r="N80" s="28">
        <v>1454</v>
      </c>
      <c r="O80" s="28">
        <v>1273</v>
      </c>
      <c r="P80" s="29">
        <f t="shared" si="6"/>
        <v>0.87551581843191195</v>
      </c>
      <c r="Q80" s="28">
        <v>1449</v>
      </c>
      <c r="R80" s="28">
        <v>1219</v>
      </c>
      <c r="S80" s="29">
        <f t="shared" si="7"/>
        <v>0.84126984126984128</v>
      </c>
      <c r="T80" s="28">
        <v>1480</v>
      </c>
      <c r="U80" s="28">
        <v>1237</v>
      </c>
      <c r="V80" s="29">
        <f t="shared" si="8"/>
        <v>0.83581081081081077</v>
      </c>
      <c r="W80" s="28">
        <v>1491</v>
      </c>
      <c r="X80" s="28">
        <v>1309</v>
      </c>
      <c r="Y80" s="29">
        <f t="shared" si="9"/>
        <v>0.8779342723004695</v>
      </c>
      <c r="Z80" s="28">
        <v>1491</v>
      </c>
      <c r="AA80" s="28">
        <v>1339</v>
      </c>
      <c r="AB80" s="29">
        <f t="shared" si="10"/>
        <v>0.89805499664654598</v>
      </c>
      <c r="AC80" s="28">
        <v>1486</v>
      </c>
      <c r="AD80" s="28">
        <v>1305</v>
      </c>
      <c r="AE80" s="29">
        <v>0.87819650067294763</v>
      </c>
      <c r="AF80" s="28">
        <v>1440</v>
      </c>
      <c r="AG80" s="28">
        <v>1220</v>
      </c>
      <c r="AH80" s="29">
        <f t="shared" si="11"/>
        <v>0.84722222222222221</v>
      </c>
    </row>
    <row r="81" spans="1:34" x14ac:dyDescent="0.3">
      <c r="A81" s="4" t="s">
        <v>73</v>
      </c>
      <c r="B81" s="28">
        <v>994</v>
      </c>
      <c r="C81" s="28">
        <v>915</v>
      </c>
      <c r="D81" s="29">
        <v>0.92052313883299808</v>
      </c>
      <c r="E81" s="28">
        <v>933</v>
      </c>
      <c r="F81" s="28">
        <v>885</v>
      </c>
      <c r="G81" s="29">
        <v>0.94855305466237938</v>
      </c>
      <c r="H81" s="28">
        <v>915</v>
      </c>
      <c r="I81" s="28">
        <v>844</v>
      </c>
      <c r="J81" s="29">
        <v>0.92240437158469946</v>
      </c>
      <c r="K81" s="28">
        <v>956</v>
      </c>
      <c r="L81" s="28">
        <v>890</v>
      </c>
      <c r="M81" s="29">
        <v>0.93096234309623427</v>
      </c>
      <c r="N81" s="28">
        <v>1033</v>
      </c>
      <c r="O81" s="28">
        <v>891</v>
      </c>
      <c r="P81" s="29">
        <f t="shared" si="6"/>
        <v>0.86253630203291387</v>
      </c>
      <c r="Q81" s="28">
        <v>962</v>
      </c>
      <c r="R81" s="28">
        <v>811</v>
      </c>
      <c r="S81" s="29">
        <f t="shared" si="7"/>
        <v>0.843035343035343</v>
      </c>
      <c r="T81" s="28">
        <v>1003</v>
      </c>
      <c r="U81" s="28">
        <v>841</v>
      </c>
      <c r="V81" s="29">
        <f t="shared" si="8"/>
        <v>0.83848454636091729</v>
      </c>
      <c r="W81" s="28">
        <v>1059</v>
      </c>
      <c r="X81" s="28">
        <v>885</v>
      </c>
      <c r="Y81" s="29">
        <f t="shared" si="9"/>
        <v>0.8356940509915014</v>
      </c>
      <c r="Z81" s="28">
        <v>1071</v>
      </c>
      <c r="AA81" s="28">
        <v>902</v>
      </c>
      <c r="AB81" s="29">
        <f t="shared" si="10"/>
        <v>0.84220354808590103</v>
      </c>
      <c r="AC81" s="28">
        <v>1063</v>
      </c>
      <c r="AD81" s="28">
        <v>888</v>
      </c>
      <c r="AE81" s="29">
        <v>0.83537158984007531</v>
      </c>
      <c r="AF81" s="28">
        <v>976</v>
      </c>
      <c r="AG81" s="28">
        <v>815</v>
      </c>
      <c r="AH81" s="29">
        <f t="shared" si="11"/>
        <v>0.83504098360655743</v>
      </c>
    </row>
    <row r="82" spans="1:34" x14ac:dyDescent="0.3">
      <c r="A82" s="4" t="s">
        <v>74</v>
      </c>
      <c r="B82" s="28">
        <v>1169</v>
      </c>
      <c r="C82" s="28">
        <v>1083</v>
      </c>
      <c r="D82" s="29">
        <v>0.92643284858853714</v>
      </c>
      <c r="E82" s="28">
        <v>1122</v>
      </c>
      <c r="F82" s="28">
        <v>1045</v>
      </c>
      <c r="G82" s="29">
        <v>0.93137254901960786</v>
      </c>
      <c r="H82" s="28">
        <v>1085</v>
      </c>
      <c r="I82" s="28">
        <v>997</v>
      </c>
      <c r="J82" s="29">
        <v>0.9188940092165897</v>
      </c>
      <c r="K82" s="28">
        <v>1082</v>
      </c>
      <c r="L82" s="28">
        <v>990</v>
      </c>
      <c r="M82" s="29">
        <v>0.91497227356746758</v>
      </c>
      <c r="N82" s="28">
        <v>1125</v>
      </c>
      <c r="O82" s="28">
        <v>1013</v>
      </c>
      <c r="P82" s="29">
        <f t="shared" si="6"/>
        <v>0.90044444444444449</v>
      </c>
      <c r="Q82" s="28">
        <v>1202</v>
      </c>
      <c r="R82" s="28">
        <v>975</v>
      </c>
      <c r="S82" s="29">
        <f t="shared" si="7"/>
        <v>0.81114808652246251</v>
      </c>
      <c r="T82" s="28">
        <v>1187</v>
      </c>
      <c r="U82" s="28">
        <v>1001</v>
      </c>
      <c r="V82" s="29">
        <f t="shared" si="8"/>
        <v>0.84330244313395109</v>
      </c>
      <c r="W82" s="28">
        <v>1258</v>
      </c>
      <c r="X82" s="28">
        <v>1077</v>
      </c>
      <c r="Y82" s="29">
        <f t="shared" si="9"/>
        <v>0.85612082670906198</v>
      </c>
      <c r="Z82" s="28">
        <v>1224</v>
      </c>
      <c r="AA82" s="28">
        <v>1052</v>
      </c>
      <c r="AB82" s="29">
        <f t="shared" si="10"/>
        <v>0.85947712418300659</v>
      </c>
      <c r="AC82" s="28">
        <v>1203</v>
      </c>
      <c r="AD82" s="28">
        <v>1037</v>
      </c>
      <c r="AE82" s="29">
        <v>0.8620116375727348</v>
      </c>
      <c r="AF82" s="28">
        <v>1259</v>
      </c>
      <c r="AG82" s="28">
        <v>1078</v>
      </c>
      <c r="AH82" s="29">
        <f t="shared" si="11"/>
        <v>0.8562351072279587</v>
      </c>
    </row>
    <row r="83" spans="1:34" x14ac:dyDescent="0.3">
      <c r="A83" s="3" t="s">
        <v>75</v>
      </c>
      <c r="B83" s="27">
        <v>6936</v>
      </c>
      <c r="C83" s="27">
        <v>5913</v>
      </c>
      <c r="D83" s="26">
        <v>0.85250865051903124</v>
      </c>
      <c r="E83" s="27">
        <v>6336</v>
      </c>
      <c r="F83" s="27">
        <v>5678</v>
      </c>
      <c r="G83" s="26">
        <v>0.89614898989898994</v>
      </c>
      <c r="H83" s="27">
        <v>6319</v>
      </c>
      <c r="I83" s="27">
        <v>5597</v>
      </c>
      <c r="J83" s="26">
        <v>0.8857414147808198</v>
      </c>
      <c r="K83" s="27">
        <v>6338</v>
      </c>
      <c r="L83" s="27">
        <v>5585</v>
      </c>
      <c r="M83" s="26">
        <v>0.88119280530135702</v>
      </c>
      <c r="N83" s="27">
        <v>6420</v>
      </c>
      <c r="O83" s="27">
        <v>5561</v>
      </c>
      <c r="P83" s="26">
        <f t="shared" si="6"/>
        <v>0.86619937694704052</v>
      </c>
      <c r="Q83" s="27">
        <v>6521</v>
      </c>
      <c r="R83" s="27">
        <v>5505</v>
      </c>
      <c r="S83" s="26">
        <f t="shared" si="7"/>
        <v>0.84419567550989116</v>
      </c>
      <c r="T83" s="27">
        <v>6722</v>
      </c>
      <c r="U83" s="27">
        <v>5698</v>
      </c>
      <c r="V83" s="26">
        <f t="shared" si="8"/>
        <v>0.84766438559952395</v>
      </c>
      <c r="W83" s="27">
        <v>6700</v>
      </c>
      <c r="X83" s="27">
        <v>5857</v>
      </c>
      <c r="Y83" s="26">
        <f t="shared" si="9"/>
        <v>0.87417910447761193</v>
      </c>
      <c r="Z83" s="27">
        <v>6722</v>
      </c>
      <c r="AA83" s="27">
        <v>5923</v>
      </c>
      <c r="AB83" s="26">
        <f t="shared" si="10"/>
        <v>0.88113656649806604</v>
      </c>
      <c r="AC83" s="27">
        <v>6381</v>
      </c>
      <c r="AD83" s="27">
        <v>5546</v>
      </c>
      <c r="AE83" s="26">
        <v>0.8691427675912865</v>
      </c>
      <c r="AF83" s="27">
        <v>6605</v>
      </c>
      <c r="AG83" s="27">
        <v>5644</v>
      </c>
      <c r="AH83" s="26">
        <f t="shared" si="11"/>
        <v>0.85450416351249059</v>
      </c>
    </row>
    <row r="84" spans="1:34" x14ac:dyDescent="0.3">
      <c r="A84" s="4" t="s">
        <v>76</v>
      </c>
      <c r="B84" s="28">
        <v>384</v>
      </c>
      <c r="C84" s="28">
        <v>292</v>
      </c>
      <c r="D84" s="29">
        <v>0.76041666666666652</v>
      </c>
      <c r="E84" s="28">
        <v>352</v>
      </c>
      <c r="F84" s="28">
        <v>305</v>
      </c>
      <c r="G84" s="29">
        <v>0.86647727272727271</v>
      </c>
      <c r="H84" s="28">
        <v>361</v>
      </c>
      <c r="I84" s="28">
        <v>300</v>
      </c>
      <c r="J84" s="29">
        <v>0.83102493074792239</v>
      </c>
      <c r="K84" s="28">
        <v>354</v>
      </c>
      <c r="L84" s="28">
        <v>287</v>
      </c>
      <c r="M84" s="29">
        <v>0.81073446327683607</v>
      </c>
      <c r="N84" s="28">
        <v>338</v>
      </c>
      <c r="O84" s="28">
        <v>280</v>
      </c>
      <c r="P84" s="29">
        <f t="shared" si="6"/>
        <v>0.82840236686390534</v>
      </c>
      <c r="Q84" s="28">
        <v>350</v>
      </c>
      <c r="R84" s="28">
        <v>260</v>
      </c>
      <c r="S84" s="29">
        <f t="shared" si="7"/>
        <v>0.74285714285714288</v>
      </c>
      <c r="T84" s="28">
        <v>338</v>
      </c>
      <c r="U84" s="28">
        <v>276</v>
      </c>
      <c r="V84" s="29">
        <f t="shared" si="8"/>
        <v>0.81656804733727806</v>
      </c>
      <c r="W84" s="28">
        <v>362</v>
      </c>
      <c r="X84" s="28">
        <v>295</v>
      </c>
      <c r="Y84" s="29">
        <f t="shared" si="9"/>
        <v>0.81491712707182318</v>
      </c>
      <c r="Z84" s="28">
        <v>357</v>
      </c>
      <c r="AA84" s="28">
        <v>304</v>
      </c>
      <c r="AB84" s="29">
        <f t="shared" si="10"/>
        <v>0.85154061624649857</v>
      </c>
      <c r="AC84" s="28">
        <v>352</v>
      </c>
      <c r="AD84" s="28">
        <v>291</v>
      </c>
      <c r="AE84" s="29">
        <v>0.82670454545454541</v>
      </c>
      <c r="AF84" s="28">
        <v>365</v>
      </c>
      <c r="AG84" s="28">
        <v>309</v>
      </c>
      <c r="AH84" s="29">
        <f t="shared" si="11"/>
        <v>0.84657534246575339</v>
      </c>
    </row>
    <row r="85" spans="1:34" x14ac:dyDescent="0.3">
      <c r="A85" s="4" t="s">
        <v>77</v>
      </c>
      <c r="B85" s="28">
        <v>2629</v>
      </c>
      <c r="C85" s="28">
        <v>2227</v>
      </c>
      <c r="D85" s="29">
        <v>0.84709014834537844</v>
      </c>
      <c r="E85" s="28">
        <v>2582</v>
      </c>
      <c r="F85" s="28">
        <v>2311</v>
      </c>
      <c r="G85" s="29">
        <v>0.89504260263361735</v>
      </c>
      <c r="H85" s="28">
        <v>2483</v>
      </c>
      <c r="I85" s="28">
        <v>2238</v>
      </c>
      <c r="J85" s="29">
        <v>0.90132903745469195</v>
      </c>
      <c r="K85" s="28">
        <v>2547</v>
      </c>
      <c r="L85" s="28">
        <v>2279</v>
      </c>
      <c r="M85" s="29">
        <v>0.89477817039654495</v>
      </c>
      <c r="N85" s="28">
        <v>2586</v>
      </c>
      <c r="O85" s="28">
        <v>2257</v>
      </c>
      <c r="P85" s="29">
        <f t="shared" si="6"/>
        <v>0.87277648878576952</v>
      </c>
      <c r="Q85" s="28">
        <v>2594</v>
      </c>
      <c r="R85" s="28">
        <v>2214</v>
      </c>
      <c r="S85" s="29">
        <f t="shared" si="7"/>
        <v>0.85350809560524288</v>
      </c>
      <c r="T85" s="28">
        <v>2704</v>
      </c>
      <c r="U85" s="28">
        <v>2349</v>
      </c>
      <c r="V85" s="29">
        <f t="shared" si="8"/>
        <v>0.86871301775147924</v>
      </c>
      <c r="W85" s="28">
        <v>2681</v>
      </c>
      <c r="X85" s="28">
        <v>2411</v>
      </c>
      <c r="Y85" s="29">
        <f t="shared" si="9"/>
        <v>0.89929130921298028</v>
      </c>
      <c r="Z85" s="28">
        <v>2715</v>
      </c>
      <c r="AA85" s="28">
        <v>2436</v>
      </c>
      <c r="AB85" s="29">
        <f t="shared" si="10"/>
        <v>0.89723756906077345</v>
      </c>
      <c r="AC85" s="28">
        <v>2512</v>
      </c>
      <c r="AD85" s="28">
        <v>2226</v>
      </c>
      <c r="AE85" s="29">
        <v>0.88614649681528657</v>
      </c>
      <c r="AF85" s="28">
        <v>2497</v>
      </c>
      <c r="AG85" s="28">
        <v>2125</v>
      </c>
      <c r="AH85" s="29">
        <f t="shared" si="11"/>
        <v>0.85102122547056469</v>
      </c>
    </row>
    <row r="86" spans="1:34" x14ac:dyDescent="0.3">
      <c r="A86" s="4" t="s">
        <v>78</v>
      </c>
      <c r="B86" s="28">
        <v>1192</v>
      </c>
      <c r="C86" s="28">
        <v>1107</v>
      </c>
      <c r="D86" s="29">
        <v>0.92869127516778538</v>
      </c>
      <c r="E86" s="28">
        <v>1104</v>
      </c>
      <c r="F86" s="28">
        <v>1034</v>
      </c>
      <c r="G86" s="29">
        <v>0.93659420289855078</v>
      </c>
      <c r="H86" s="28">
        <v>1058</v>
      </c>
      <c r="I86" s="28">
        <v>959</v>
      </c>
      <c r="J86" s="29">
        <v>0.90642722117202268</v>
      </c>
      <c r="K86" s="28">
        <v>1050</v>
      </c>
      <c r="L86" s="28">
        <v>930</v>
      </c>
      <c r="M86" s="29">
        <v>0.88571428571428568</v>
      </c>
      <c r="N86" s="28">
        <v>1102</v>
      </c>
      <c r="O86" s="28">
        <v>957</v>
      </c>
      <c r="P86" s="29">
        <f t="shared" si="6"/>
        <v>0.86842105263157898</v>
      </c>
      <c r="Q86" s="28">
        <v>1116</v>
      </c>
      <c r="R86" s="28">
        <v>975</v>
      </c>
      <c r="S86" s="29">
        <f t="shared" si="7"/>
        <v>0.87365591397849462</v>
      </c>
      <c r="T86" s="28">
        <v>1119</v>
      </c>
      <c r="U86" s="28">
        <v>922</v>
      </c>
      <c r="V86" s="29">
        <f t="shared" si="8"/>
        <v>0.82394995531724757</v>
      </c>
      <c r="W86" s="28">
        <v>1105</v>
      </c>
      <c r="X86" s="28">
        <v>962</v>
      </c>
      <c r="Y86" s="29">
        <f t="shared" si="9"/>
        <v>0.87058823529411766</v>
      </c>
      <c r="Z86" s="28">
        <v>1119</v>
      </c>
      <c r="AA86" s="28">
        <v>998</v>
      </c>
      <c r="AB86" s="29">
        <f t="shared" si="10"/>
        <v>0.89186773905272565</v>
      </c>
      <c r="AC86" s="28">
        <v>1095</v>
      </c>
      <c r="AD86" s="28">
        <v>963</v>
      </c>
      <c r="AE86" s="29">
        <v>0.8794520547945206</v>
      </c>
      <c r="AF86" s="28">
        <v>1153</v>
      </c>
      <c r="AG86" s="28">
        <v>986</v>
      </c>
      <c r="AH86" s="29">
        <f t="shared" si="11"/>
        <v>0.85516045099739812</v>
      </c>
    </row>
    <row r="87" spans="1:34" x14ac:dyDescent="0.3">
      <c r="A87" s="4" t="s">
        <v>79</v>
      </c>
      <c r="B87" s="28">
        <v>1416</v>
      </c>
      <c r="C87" s="28">
        <v>1184</v>
      </c>
      <c r="D87" s="29">
        <v>0.83615819209039544</v>
      </c>
      <c r="E87" s="28">
        <v>1196</v>
      </c>
      <c r="F87" s="28">
        <v>1057</v>
      </c>
      <c r="G87" s="29">
        <v>0.88377926421404684</v>
      </c>
      <c r="H87" s="28">
        <v>1249</v>
      </c>
      <c r="I87" s="28">
        <v>1072</v>
      </c>
      <c r="J87" s="29">
        <v>0.85828662930344279</v>
      </c>
      <c r="K87" s="28">
        <v>1201</v>
      </c>
      <c r="L87" s="28">
        <v>1058</v>
      </c>
      <c r="M87" s="29">
        <v>0.88093255620316402</v>
      </c>
      <c r="N87" s="28">
        <v>1235</v>
      </c>
      <c r="O87" s="28">
        <v>1090</v>
      </c>
      <c r="P87" s="29">
        <f t="shared" si="6"/>
        <v>0.88259109311740891</v>
      </c>
      <c r="Q87" s="28">
        <v>1205</v>
      </c>
      <c r="R87" s="28">
        <v>1017</v>
      </c>
      <c r="S87" s="29">
        <f t="shared" si="7"/>
        <v>0.84398340248962656</v>
      </c>
      <c r="T87" s="28">
        <v>1358</v>
      </c>
      <c r="U87" s="28">
        <v>1171</v>
      </c>
      <c r="V87" s="29">
        <f t="shared" si="8"/>
        <v>0.86229749631811492</v>
      </c>
      <c r="W87" s="28">
        <v>1290</v>
      </c>
      <c r="X87" s="28">
        <v>1148</v>
      </c>
      <c r="Y87" s="29">
        <f t="shared" si="9"/>
        <v>0.889922480620155</v>
      </c>
      <c r="Z87" s="28">
        <v>1283</v>
      </c>
      <c r="AA87" s="28">
        <v>1114</v>
      </c>
      <c r="AB87" s="29">
        <f t="shared" si="10"/>
        <v>0.86827747466874516</v>
      </c>
      <c r="AC87" s="28">
        <v>1227</v>
      </c>
      <c r="AD87" s="28">
        <v>1047</v>
      </c>
      <c r="AE87" s="29">
        <v>0.85330073349633251</v>
      </c>
      <c r="AF87" s="28">
        <v>1327</v>
      </c>
      <c r="AG87" s="28">
        <v>1127</v>
      </c>
      <c r="AH87" s="29">
        <f t="shared" si="11"/>
        <v>0.84928409947249439</v>
      </c>
    </row>
    <row r="88" spans="1:34" x14ac:dyDescent="0.3">
      <c r="A88" s="4" t="s">
        <v>80</v>
      </c>
      <c r="B88" s="28">
        <v>1315</v>
      </c>
      <c r="C88" s="28">
        <v>1103</v>
      </c>
      <c r="D88" s="29">
        <v>0.83878326996197716</v>
      </c>
      <c r="E88" s="28">
        <v>1102</v>
      </c>
      <c r="F88" s="28">
        <v>971</v>
      </c>
      <c r="G88" s="29">
        <v>0.88112522686025418</v>
      </c>
      <c r="H88" s="28">
        <v>1168</v>
      </c>
      <c r="I88" s="28">
        <v>1028</v>
      </c>
      <c r="J88" s="29">
        <v>0.88013698630136983</v>
      </c>
      <c r="K88" s="28">
        <v>1186</v>
      </c>
      <c r="L88" s="28">
        <v>1031</v>
      </c>
      <c r="M88" s="29">
        <v>0.8693086003372682</v>
      </c>
      <c r="N88" s="28">
        <v>1159</v>
      </c>
      <c r="O88" s="28">
        <v>977</v>
      </c>
      <c r="P88" s="29">
        <f t="shared" si="6"/>
        <v>0.84296807592752376</v>
      </c>
      <c r="Q88" s="28">
        <v>1256</v>
      </c>
      <c r="R88" s="28">
        <v>1039</v>
      </c>
      <c r="S88" s="29">
        <f t="shared" si="7"/>
        <v>0.82722929936305734</v>
      </c>
      <c r="T88" s="28">
        <v>1203</v>
      </c>
      <c r="U88" s="28">
        <v>980</v>
      </c>
      <c r="V88" s="29">
        <f t="shared" si="8"/>
        <v>0.81463009143807152</v>
      </c>
      <c r="W88" s="28">
        <v>1262</v>
      </c>
      <c r="X88" s="28">
        <v>1041</v>
      </c>
      <c r="Y88" s="29">
        <f t="shared" si="9"/>
        <v>0.82488114104595878</v>
      </c>
      <c r="Z88" s="28">
        <v>1248</v>
      </c>
      <c r="AA88" s="28">
        <v>1071</v>
      </c>
      <c r="AB88" s="29">
        <f t="shared" si="10"/>
        <v>0.85817307692307687</v>
      </c>
      <c r="AC88" s="28">
        <v>1195</v>
      </c>
      <c r="AD88" s="28">
        <v>1019</v>
      </c>
      <c r="AE88" s="29">
        <v>0.85271966527196652</v>
      </c>
      <c r="AF88" s="28">
        <v>1263</v>
      </c>
      <c r="AG88" s="28">
        <v>1097</v>
      </c>
      <c r="AH88" s="29">
        <f t="shared" si="11"/>
        <v>0.86856690419635785</v>
      </c>
    </row>
    <row r="89" spans="1:34" x14ac:dyDescent="0.3">
      <c r="A89" s="3" t="s">
        <v>81</v>
      </c>
      <c r="B89" s="27">
        <v>6118</v>
      </c>
      <c r="C89" s="27">
        <v>5419</v>
      </c>
      <c r="D89" s="26">
        <v>0.88574697613599218</v>
      </c>
      <c r="E89" s="27">
        <v>5581</v>
      </c>
      <c r="F89" s="27">
        <v>5120</v>
      </c>
      <c r="G89" s="26">
        <v>0.91739831571402974</v>
      </c>
      <c r="H89" s="27">
        <v>5512</v>
      </c>
      <c r="I89" s="27">
        <v>4937</v>
      </c>
      <c r="J89" s="26">
        <v>0.89568214804063861</v>
      </c>
      <c r="K89" s="27">
        <v>5605</v>
      </c>
      <c r="L89" s="27">
        <v>4898</v>
      </c>
      <c r="M89" s="26">
        <v>0.8738626226583408</v>
      </c>
      <c r="N89" s="27">
        <v>5624</v>
      </c>
      <c r="O89" s="27">
        <v>4824</v>
      </c>
      <c r="P89" s="26">
        <f t="shared" si="6"/>
        <v>0.85775248933143666</v>
      </c>
      <c r="Q89" s="27">
        <v>5864</v>
      </c>
      <c r="R89" s="27">
        <v>4941</v>
      </c>
      <c r="S89" s="26">
        <f t="shared" si="7"/>
        <v>0.84259890859481579</v>
      </c>
      <c r="T89" s="27">
        <v>5883</v>
      </c>
      <c r="U89" s="27">
        <v>4869</v>
      </c>
      <c r="V89" s="26">
        <f t="shared" si="8"/>
        <v>0.82763895971443147</v>
      </c>
      <c r="W89" s="27">
        <v>6102</v>
      </c>
      <c r="X89" s="27">
        <v>5230</v>
      </c>
      <c r="Y89" s="26">
        <f t="shared" si="9"/>
        <v>0.85709603408718449</v>
      </c>
      <c r="Z89" s="27">
        <v>6098</v>
      </c>
      <c r="AA89" s="27">
        <v>5299</v>
      </c>
      <c r="AB89" s="26">
        <f t="shared" si="10"/>
        <v>0.86897343391275828</v>
      </c>
      <c r="AC89" s="27">
        <v>5789</v>
      </c>
      <c r="AD89" s="27">
        <v>4950</v>
      </c>
      <c r="AE89" s="26">
        <v>0.85506996026947657</v>
      </c>
      <c r="AF89" s="27">
        <v>5855</v>
      </c>
      <c r="AG89" s="27">
        <v>4960</v>
      </c>
      <c r="AH89" s="26">
        <f t="shared" si="11"/>
        <v>0.84713919726729292</v>
      </c>
    </row>
    <row r="90" spans="1:34" x14ac:dyDescent="0.3">
      <c r="A90" s="4" t="s">
        <v>82</v>
      </c>
      <c r="B90" s="28">
        <v>1073</v>
      </c>
      <c r="C90" s="28">
        <v>944</v>
      </c>
      <c r="D90" s="29">
        <v>0.87977632805218997</v>
      </c>
      <c r="E90" s="28">
        <v>986</v>
      </c>
      <c r="F90" s="28">
        <v>895</v>
      </c>
      <c r="G90" s="29">
        <v>0.90770791075050705</v>
      </c>
      <c r="H90" s="28">
        <v>995</v>
      </c>
      <c r="I90" s="28">
        <v>901</v>
      </c>
      <c r="J90" s="29">
        <v>0.90552763819095472</v>
      </c>
      <c r="K90" s="28">
        <v>1009</v>
      </c>
      <c r="L90" s="28">
        <v>890</v>
      </c>
      <c r="M90" s="29">
        <v>0.88206144697720523</v>
      </c>
      <c r="N90" s="28">
        <v>999</v>
      </c>
      <c r="O90" s="28">
        <v>891</v>
      </c>
      <c r="P90" s="29">
        <f t="shared" si="6"/>
        <v>0.89189189189189189</v>
      </c>
      <c r="Q90" s="28">
        <v>1035</v>
      </c>
      <c r="R90" s="28">
        <v>889</v>
      </c>
      <c r="S90" s="29">
        <f t="shared" si="7"/>
        <v>0.8589371980676328</v>
      </c>
      <c r="T90" s="28">
        <v>1111</v>
      </c>
      <c r="U90" s="28">
        <v>937</v>
      </c>
      <c r="V90" s="29">
        <f t="shared" si="8"/>
        <v>0.84338433843384342</v>
      </c>
      <c r="W90" s="28">
        <v>1065</v>
      </c>
      <c r="X90" s="28">
        <v>935</v>
      </c>
      <c r="Y90" s="29">
        <f t="shared" si="9"/>
        <v>0.8779342723004695</v>
      </c>
      <c r="Z90" s="28">
        <v>1108</v>
      </c>
      <c r="AA90" s="28">
        <v>991</v>
      </c>
      <c r="AB90" s="29">
        <f t="shared" si="10"/>
        <v>0.89440433212996395</v>
      </c>
      <c r="AC90" s="28">
        <v>1007</v>
      </c>
      <c r="AD90" s="28">
        <v>868</v>
      </c>
      <c r="AE90" s="29">
        <v>0.86196623634558089</v>
      </c>
      <c r="AF90" s="28">
        <v>1090</v>
      </c>
      <c r="AG90" s="28">
        <v>928</v>
      </c>
      <c r="AH90" s="29">
        <f t="shared" si="11"/>
        <v>0.85137614678899087</v>
      </c>
    </row>
    <row r="91" spans="1:34" x14ac:dyDescent="0.3">
      <c r="A91" s="4" t="s">
        <v>83</v>
      </c>
      <c r="B91" s="28">
        <v>1466</v>
      </c>
      <c r="C91" s="28">
        <v>1326</v>
      </c>
      <c r="D91" s="29">
        <v>0.90450204638472032</v>
      </c>
      <c r="E91" s="28">
        <v>1368</v>
      </c>
      <c r="F91" s="28">
        <v>1266</v>
      </c>
      <c r="G91" s="29">
        <v>0.92543859649122806</v>
      </c>
      <c r="H91" s="28">
        <v>1282</v>
      </c>
      <c r="I91" s="28">
        <v>1155</v>
      </c>
      <c r="J91" s="29">
        <v>0.90093603744149764</v>
      </c>
      <c r="K91" s="28">
        <v>1349</v>
      </c>
      <c r="L91" s="28">
        <v>1178</v>
      </c>
      <c r="M91" s="29">
        <v>0.87323943661971826</v>
      </c>
      <c r="N91" s="28">
        <v>1392</v>
      </c>
      <c r="O91" s="28">
        <v>1177</v>
      </c>
      <c r="P91" s="29">
        <f t="shared" si="6"/>
        <v>0.84554597701149425</v>
      </c>
      <c r="Q91" s="28">
        <v>1398</v>
      </c>
      <c r="R91" s="28">
        <v>1170</v>
      </c>
      <c r="S91" s="29">
        <f t="shared" si="7"/>
        <v>0.83690987124463523</v>
      </c>
      <c r="T91" s="28">
        <v>1373</v>
      </c>
      <c r="U91" s="28">
        <v>1150</v>
      </c>
      <c r="V91" s="29">
        <f t="shared" si="8"/>
        <v>0.83758193736343778</v>
      </c>
      <c r="W91" s="28">
        <v>1489</v>
      </c>
      <c r="X91" s="28">
        <v>1261</v>
      </c>
      <c r="Y91" s="29">
        <f t="shared" si="9"/>
        <v>0.84687709872397587</v>
      </c>
      <c r="Z91" s="28">
        <v>1426</v>
      </c>
      <c r="AA91" s="28">
        <v>1225</v>
      </c>
      <c r="AB91" s="29">
        <f t="shared" si="10"/>
        <v>0.85904628330995791</v>
      </c>
      <c r="AC91" s="28">
        <v>1432</v>
      </c>
      <c r="AD91" s="28">
        <v>1218</v>
      </c>
      <c r="AE91" s="29">
        <v>0.8505586592178771</v>
      </c>
      <c r="AF91" s="28">
        <v>1391</v>
      </c>
      <c r="AG91" s="28">
        <v>1180</v>
      </c>
      <c r="AH91" s="29">
        <f t="shared" si="11"/>
        <v>0.8483105679367362</v>
      </c>
    </row>
    <row r="92" spans="1:34" x14ac:dyDescent="0.3">
      <c r="A92" s="4" t="s">
        <v>84</v>
      </c>
      <c r="B92" s="28">
        <v>1535</v>
      </c>
      <c r="C92" s="28">
        <v>1385</v>
      </c>
      <c r="D92" s="29">
        <v>0.90228013029315957</v>
      </c>
      <c r="E92" s="28">
        <v>1417</v>
      </c>
      <c r="F92" s="28">
        <v>1317</v>
      </c>
      <c r="G92" s="29">
        <v>0.92942836979534216</v>
      </c>
      <c r="H92" s="28">
        <v>1381</v>
      </c>
      <c r="I92" s="28">
        <v>1228</v>
      </c>
      <c r="J92" s="29">
        <v>0.88921071687183195</v>
      </c>
      <c r="K92" s="28">
        <v>1418</v>
      </c>
      <c r="L92" s="28">
        <v>1249</v>
      </c>
      <c r="M92" s="29">
        <v>0.88081805359661491</v>
      </c>
      <c r="N92" s="28">
        <v>1423</v>
      </c>
      <c r="O92" s="28">
        <v>1218</v>
      </c>
      <c r="P92" s="29">
        <f t="shared" si="6"/>
        <v>0.85593815881939561</v>
      </c>
      <c r="Q92" s="28">
        <v>1490</v>
      </c>
      <c r="R92" s="28">
        <v>1271</v>
      </c>
      <c r="S92" s="29">
        <f t="shared" si="7"/>
        <v>0.8530201342281879</v>
      </c>
      <c r="T92" s="28">
        <v>1433</v>
      </c>
      <c r="U92" s="28">
        <v>1189</v>
      </c>
      <c r="V92" s="29">
        <f t="shared" si="8"/>
        <v>0.82972784368457786</v>
      </c>
      <c r="W92" s="28">
        <v>1530</v>
      </c>
      <c r="X92" s="28">
        <v>1271</v>
      </c>
      <c r="Y92" s="29">
        <f t="shared" si="9"/>
        <v>0.83071895424836606</v>
      </c>
      <c r="Z92" s="28">
        <v>1521</v>
      </c>
      <c r="AA92" s="28">
        <v>1282</v>
      </c>
      <c r="AB92" s="29">
        <f t="shared" si="10"/>
        <v>0.84286653517422749</v>
      </c>
      <c r="AC92" s="28">
        <v>1454</v>
      </c>
      <c r="AD92" s="28">
        <v>1215</v>
      </c>
      <c r="AE92" s="29">
        <v>0.83562585969738667</v>
      </c>
      <c r="AF92" s="28">
        <v>1477</v>
      </c>
      <c r="AG92" s="28">
        <v>1184</v>
      </c>
      <c r="AH92" s="29">
        <f t="shared" si="11"/>
        <v>0.80162491536899116</v>
      </c>
    </row>
    <row r="93" spans="1:34" x14ac:dyDescent="0.3">
      <c r="A93" s="4" t="s">
        <v>85</v>
      </c>
      <c r="B93" s="28">
        <v>2044</v>
      </c>
      <c r="C93" s="28">
        <v>1764</v>
      </c>
      <c r="D93" s="29">
        <v>0.86301369863013699</v>
      </c>
      <c r="E93" s="28">
        <v>1810</v>
      </c>
      <c r="F93" s="28">
        <v>1642</v>
      </c>
      <c r="G93" s="29">
        <v>0.90718232044198899</v>
      </c>
      <c r="H93" s="28">
        <v>1854</v>
      </c>
      <c r="I93" s="28">
        <v>1653</v>
      </c>
      <c r="J93" s="29">
        <v>0.89158576051779936</v>
      </c>
      <c r="K93" s="28">
        <v>1829</v>
      </c>
      <c r="L93" s="28">
        <v>1581</v>
      </c>
      <c r="M93" s="29">
        <v>0.86440677966101698</v>
      </c>
      <c r="N93" s="28">
        <v>1810</v>
      </c>
      <c r="O93" s="28">
        <v>1538</v>
      </c>
      <c r="P93" s="29">
        <f t="shared" si="6"/>
        <v>0.84972375690607738</v>
      </c>
      <c r="Q93" s="28">
        <v>1941</v>
      </c>
      <c r="R93" s="28">
        <v>1611</v>
      </c>
      <c r="S93" s="29">
        <f t="shared" si="7"/>
        <v>0.82998454404945909</v>
      </c>
      <c r="T93" s="28">
        <v>1966</v>
      </c>
      <c r="U93" s="28">
        <v>1593</v>
      </c>
      <c r="V93" s="29">
        <f t="shared" si="8"/>
        <v>0.8102746693794507</v>
      </c>
      <c r="W93" s="28">
        <v>2018</v>
      </c>
      <c r="X93" s="28">
        <v>1763</v>
      </c>
      <c r="Y93" s="29">
        <f t="shared" si="9"/>
        <v>0.87363726461843405</v>
      </c>
      <c r="Z93" s="28">
        <v>2043</v>
      </c>
      <c r="AA93" s="28">
        <v>1801</v>
      </c>
      <c r="AB93" s="29">
        <f t="shared" si="10"/>
        <v>0.88154674498286834</v>
      </c>
      <c r="AC93" s="28">
        <v>1896</v>
      </c>
      <c r="AD93" s="28">
        <v>1649</v>
      </c>
      <c r="AE93" s="29">
        <v>0.86972573839662448</v>
      </c>
      <c r="AF93" s="28">
        <v>1897</v>
      </c>
      <c r="AG93" s="28">
        <v>1668</v>
      </c>
      <c r="AH93" s="29">
        <f t="shared" si="11"/>
        <v>0.87928307854507115</v>
      </c>
    </row>
    <row r="94" spans="1:34" x14ac:dyDescent="0.3">
      <c r="A94" s="3" t="s">
        <v>86</v>
      </c>
      <c r="B94" s="27">
        <v>13122</v>
      </c>
      <c r="C94" s="27">
        <v>11199</v>
      </c>
      <c r="D94" s="26">
        <v>0.85345221764974855</v>
      </c>
      <c r="E94" s="27">
        <v>11849</v>
      </c>
      <c r="F94" s="27">
        <v>10467</v>
      </c>
      <c r="G94" s="26">
        <v>0.88336568486792133</v>
      </c>
      <c r="H94" s="27">
        <v>11820</v>
      </c>
      <c r="I94" s="27">
        <v>10350</v>
      </c>
      <c r="J94" s="26">
        <v>0.87563451776649748</v>
      </c>
      <c r="K94" s="27">
        <v>11651</v>
      </c>
      <c r="L94" s="27">
        <v>10051</v>
      </c>
      <c r="M94" s="26">
        <v>0.86267273195433869</v>
      </c>
      <c r="N94" s="27">
        <v>12046</v>
      </c>
      <c r="O94" s="27">
        <v>10074</v>
      </c>
      <c r="P94" s="26">
        <f t="shared" si="6"/>
        <v>0.83629420554540923</v>
      </c>
      <c r="Q94" s="27">
        <v>11913</v>
      </c>
      <c r="R94" s="27">
        <v>9882</v>
      </c>
      <c r="S94" s="26">
        <f t="shared" si="7"/>
        <v>0.82951397632838075</v>
      </c>
      <c r="T94" s="27">
        <v>12096</v>
      </c>
      <c r="U94" s="27">
        <v>10096</v>
      </c>
      <c r="V94" s="26">
        <f t="shared" si="8"/>
        <v>0.83465608465608465</v>
      </c>
      <c r="W94" s="27">
        <v>12126</v>
      </c>
      <c r="X94" s="27">
        <v>10407</v>
      </c>
      <c r="Y94" s="26">
        <f t="shared" si="9"/>
        <v>0.85823849579416134</v>
      </c>
      <c r="Z94" s="27">
        <v>12432</v>
      </c>
      <c r="AA94" s="27">
        <v>10988</v>
      </c>
      <c r="AB94" s="26">
        <f t="shared" si="10"/>
        <v>0.88384813384813388</v>
      </c>
      <c r="AC94" s="27">
        <v>12101</v>
      </c>
      <c r="AD94" s="27">
        <v>10506</v>
      </c>
      <c r="AE94" s="26">
        <v>0.86819271134616971</v>
      </c>
      <c r="AF94" s="27">
        <v>11882</v>
      </c>
      <c r="AG94" s="27">
        <v>10065</v>
      </c>
      <c r="AH94" s="26">
        <f t="shared" si="11"/>
        <v>0.84707961622622452</v>
      </c>
    </row>
    <row r="95" spans="1:34" x14ac:dyDescent="0.3">
      <c r="A95" s="4" t="s">
        <v>87</v>
      </c>
      <c r="B95" s="28">
        <v>959</v>
      </c>
      <c r="C95" s="28">
        <v>776</v>
      </c>
      <c r="D95" s="29">
        <v>0.80917622523461941</v>
      </c>
      <c r="E95" s="28">
        <v>867</v>
      </c>
      <c r="F95" s="28">
        <v>733</v>
      </c>
      <c r="G95" s="29">
        <v>0.84544405997693195</v>
      </c>
      <c r="H95" s="28">
        <v>869</v>
      </c>
      <c r="I95" s="28">
        <v>727</v>
      </c>
      <c r="J95" s="29">
        <v>0.83659378596087453</v>
      </c>
      <c r="K95" s="28">
        <v>831</v>
      </c>
      <c r="L95" s="28">
        <v>707</v>
      </c>
      <c r="M95" s="29">
        <v>0.85078219013237055</v>
      </c>
      <c r="N95" s="28">
        <v>948</v>
      </c>
      <c r="O95" s="28">
        <v>793</v>
      </c>
      <c r="P95" s="29">
        <f t="shared" si="6"/>
        <v>0.8364978902953587</v>
      </c>
      <c r="Q95" s="28">
        <v>845</v>
      </c>
      <c r="R95" s="28">
        <v>724</v>
      </c>
      <c r="S95" s="29">
        <f t="shared" si="7"/>
        <v>0.85680473372781063</v>
      </c>
      <c r="T95" s="28">
        <v>899</v>
      </c>
      <c r="U95" s="28">
        <v>762</v>
      </c>
      <c r="V95" s="29">
        <f t="shared" si="8"/>
        <v>0.84760845383759731</v>
      </c>
      <c r="W95" s="28">
        <v>898</v>
      </c>
      <c r="X95" s="28">
        <v>764</v>
      </c>
      <c r="Y95" s="29">
        <f t="shared" si="9"/>
        <v>0.8507795100222717</v>
      </c>
      <c r="Z95" s="28">
        <v>836</v>
      </c>
      <c r="AA95" s="28">
        <v>759</v>
      </c>
      <c r="AB95" s="29">
        <f t="shared" si="10"/>
        <v>0.90789473684210531</v>
      </c>
      <c r="AC95" s="28">
        <v>838</v>
      </c>
      <c r="AD95" s="28">
        <v>727</v>
      </c>
      <c r="AE95" s="29">
        <v>0.86754176610978517</v>
      </c>
      <c r="AF95" s="28">
        <v>823</v>
      </c>
      <c r="AG95" s="28">
        <v>691</v>
      </c>
      <c r="AH95" s="29">
        <f t="shared" si="11"/>
        <v>0.83961117861482382</v>
      </c>
    </row>
    <row r="96" spans="1:34" x14ac:dyDescent="0.3">
      <c r="A96" s="4" t="s">
        <v>88</v>
      </c>
      <c r="B96" s="28">
        <v>2304</v>
      </c>
      <c r="C96" s="28">
        <v>2229</v>
      </c>
      <c r="D96" s="29">
        <v>0.96744791666666652</v>
      </c>
      <c r="E96" s="28">
        <v>2030</v>
      </c>
      <c r="F96" s="28">
        <v>1998</v>
      </c>
      <c r="G96" s="29">
        <v>0.9842364532019704</v>
      </c>
      <c r="H96" s="28">
        <v>2150</v>
      </c>
      <c r="I96" s="28">
        <v>2015</v>
      </c>
      <c r="J96" s="29">
        <v>0.93720930232558142</v>
      </c>
      <c r="K96" s="28">
        <v>2040</v>
      </c>
      <c r="L96" s="28">
        <v>1897</v>
      </c>
      <c r="M96" s="29">
        <v>0.92990196078431386</v>
      </c>
      <c r="N96" s="28">
        <v>2167</v>
      </c>
      <c r="O96" s="28">
        <v>1904</v>
      </c>
      <c r="P96" s="29">
        <f t="shared" si="6"/>
        <v>0.87863405629903091</v>
      </c>
      <c r="Q96" s="28">
        <v>2087</v>
      </c>
      <c r="R96" s="28">
        <v>1822</v>
      </c>
      <c r="S96" s="29">
        <f t="shared" si="7"/>
        <v>0.8730234786775275</v>
      </c>
      <c r="T96" s="28">
        <v>2162</v>
      </c>
      <c r="U96" s="28">
        <v>1917</v>
      </c>
      <c r="V96" s="29">
        <f t="shared" si="8"/>
        <v>0.88667900092506935</v>
      </c>
      <c r="W96" s="28">
        <v>2193</v>
      </c>
      <c r="X96" s="28">
        <v>2024</v>
      </c>
      <c r="Y96" s="29">
        <f t="shared" si="9"/>
        <v>0.92293661650706793</v>
      </c>
      <c r="Z96" s="28">
        <v>2252</v>
      </c>
      <c r="AA96" s="28">
        <v>2037</v>
      </c>
      <c r="AB96" s="29">
        <f t="shared" si="10"/>
        <v>0.90452930728241565</v>
      </c>
      <c r="AC96" s="28">
        <v>2134</v>
      </c>
      <c r="AD96" s="28">
        <v>1914</v>
      </c>
      <c r="AE96" s="29">
        <v>0.89690721649484539</v>
      </c>
      <c r="AF96" s="28">
        <v>2200</v>
      </c>
      <c r="AG96" s="28">
        <v>1920</v>
      </c>
      <c r="AH96" s="29">
        <f t="shared" si="11"/>
        <v>0.87272727272727268</v>
      </c>
    </row>
    <row r="97" spans="1:34" x14ac:dyDescent="0.3">
      <c r="A97" s="4" t="s">
        <v>89</v>
      </c>
      <c r="B97" s="28">
        <v>2772</v>
      </c>
      <c r="C97" s="28">
        <v>2248</v>
      </c>
      <c r="D97" s="29">
        <v>0.810966810966811</v>
      </c>
      <c r="E97" s="28">
        <v>2390</v>
      </c>
      <c r="F97" s="28">
        <v>2064</v>
      </c>
      <c r="G97" s="29">
        <v>0.86359832635983269</v>
      </c>
      <c r="H97" s="28">
        <v>2413</v>
      </c>
      <c r="I97" s="28">
        <v>2034</v>
      </c>
      <c r="J97" s="29">
        <v>0.84293410692084547</v>
      </c>
      <c r="K97" s="28">
        <v>2272</v>
      </c>
      <c r="L97" s="28">
        <v>1914</v>
      </c>
      <c r="M97" s="29">
        <v>0.84242957746478875</v>
      </c>
      <c r="N97" s="28">
        <v>2361</v>
      </c>
      <c r="O97" s="28">
        <v>1930</v>
      </c>
      <c r="P97" s="29">
        <f t="shared" si="6"/>
        <v>0.81745023295213892</v>
      </c>
      <c r="Q97" s="28">
        <v>2310</v>
      </c>
      <c r="R97" s="28">
        <v>1845</v>
      </c>
      <c r="S97" s="29">
        <f t="shared" si="7"/>
        <v>0.79870129870129869</v>
      </c>
      <c r="T97" s="28">
        <v>2326</v>
      </c>
      <c r="U97" s="28">
        <v>1963</v>
      </c>
      <c r="V97" s="29">
        <f t="shared" si="8"/>
        <v>0.84393809114359419</v>
      </c>
      <c r="W97" s="28">
        <v>2372</v>
      </c>
      <c r="X97" s="28">
        <v>1996</v>
      </c>
      <c r="Y97" s="29">
        <f t="shared" si="9"/>
        <v>0.84148397976391232</v>
      </c>
      <c r="Z97" s="28">
        <v>2308</v>
      </c>
      <c r="AA97" s="28">
        <v>2023</v>
      </c>
      <c r="AB97" s="29">
        <f t="shared" si="10"/>
        <v>0.87651646447140386</v>
      </c>
      <c r="AC97" s="28">
        <v>2295</v>
      </c>
      <c r="AD97" s="28">
        <v>1917</v>
      </c>
      <c r="AE97" s="29">
        <v>0.83529411764705885</v>
      </c>
      <c r="AF97" s="28">
        <v>2253</v>
      </c>
      <c r="AG97" s="28">
        <v>1813</v>
      </c>
      <c r="AH97" s="29">
        <f t="shared" si="11"/>
        <v>0.80470483799378612</v>
      </c>
    </row>
    <row r="98" spans="1:34" x14ac:dyDescent="0.3">
      <c r="A98" s="4" t="s">
        <v>90</v>
      </c>
      <c r="B98" s="28">
        <v>1684</v>
      </c>
      <c r="C98" s="28">
        <v>1500</v>
      </c>
      <c r="D98" s="29">
        <v>0.89073634204275531</v>
      </c>
      <c r="E98" s="28">
        <v>1508</v>
      </c>
      <c r="F98" s="28">
        <v>1382</v>
      </c>
      <c r="G98" s="29">
        <v>0.91644562334217516</v>
      </c>
      <c r="H98" s="28">
        <v>1492</v>
      </c>
      <c r="I98" s="28">
        <v>1362</v>
      </c>
      <c r="J98" s="29">
        <v>0.91286863270777485</v>
      </c>
      <c r="K98" s="28">
        <v>1516</v>
      </c>
      <c r="L98" s="28">
        <v>1374</v>
      </c>
      <c r="M98" s="29">
        <v>0.90633245382585736</v>
      </c>
      <c r="N98" s="28">
        <v>1555</v>
      </c>
      <c r="O98" s="28">
        <v>1356</v>
      </c>
      <c r="P98" s="29">
        <f t="shared" si="6"/>
        <v>0.87202572347266882</v>
      </c>
      <c r="Q98" s="28">
        <v>1590</v>
      </c>
      <c r="R98" s="28">
        <v>1384</v>
      </c>
      <c r="S98" s="29">
        <f t="shared" si="7"/>
        <v>0.87044025157232707</v>
      </c>
      <c r="T98" s="28">
        <v>1577</v>
      </c>
      <c r="U98" s="28">
        <v>1387</v>
      </c>
      <c r="V98" s="29">
        <f t="shared" si="8"/>
        <v>0.87951807228915657</v>
      </c>
      <c r="W98" s="28">
        <v>1628</v>
      </c>
      <c r="X98" s="28">
        <v>1433</v>
      </c>
      <c r="Y98" s="29">
        <f t="shared" si="9"/>
        <v>0.88022113022113024</v>
      </c>
      <c r="Z98" s="28">
        <v>1694</v>
      </c>
      <c r="AA98" s="28">
        <v>1511</v>
      </c>
      <c r="AB98" s="29">
        <f t="shared" si="10"/>
        <v>0.89197166469893741</v>
      </c>
      <c r="AC98" s="28">
        <v>1649</v>
      </c>
      <c r="AD98" s="28">
        <v>1482</v>
      </c>
      <c r="AE98" s="29">
        <v>0.89872650090964223</v>
      </c>
      <c r="AF98" s="28">
        <v>1598</v>
      </c>
      <c r="AG98" s="28">
        <v>1397</v>
      </c>
      <c r="AH98" s="29">
        <f t="shared" si="11"/>
        <v>0.87421777221526908</v>
      </c>
    </row>
    <row r="99" spans="1:34" x14ac:dyDescent="0.3">
      <c r="A99" s="4" t="s">
        <v>91</v>
      </c>
      <c r="B99" s="28">
        <v>1791</v>
      </c>
      <c r="C99" s="28">
        <v>1617</v>
      </c>
      <c r="D99" s="29">
        <v>0.90284757118927972</v>
      </c>
      <c r="E99" s="28">
        <v>1755</v>
      </c>
      <c r="F99" s="28">
        <v>1613</v>
      </c>
      <c r="G99" s="29">
        <v>0.91908831908831912</v>
      </c>
      <c r="H99" s="28">
        <v>1688</v>
      </c>
      <c r="I99" s="28">
        <v>1551</v>
      </c>
      <c r="J99" s="29">
        <v>0.91883886255924163</v>
      </c>
      <c r="K99" s="28">
        <v>1756</v>
      </c>
      <c r="L99" s="28">
        <v>1553</v>
      </c>
      <c r="M99" s="29">
        <v>0.88439635535307515</v>
      </c>
      <c r="N99" s="28">
        <v>1756</v>
      </c>
      <c r="O99" s="28">
        <v>1540</v>
      </c>
      <c r="P99" s="29">
        <f t="shared" si="6"/>
        <v>0.87699316628701596</v>
      </c>
      <c r="Q99" s="28">
        <v>1797</v>
      </c>
      <c r="R99" s="28">
        <v>1528</v>
      </c>
      <c r="S99" s="29">
        <f t="shared" si="7"/>
        <v>0.85030606566499722</v>
      </c>
      <c r="T99" s="28">
        <v>1826</v>
      </c>
      <c r="U99" s="28">
        <v>1551</v>
      </c>
      <c r="V99" s="29">
        <f t="shared" si="8"/>
        <v>0.8493975903614458</v>
      </c>
      <c r="W99" s="28">
        <v>1750</v>
      </c>
      <c r="X99" s="28">
        <v>1574</v>
      </c>
      <c r="Y99" s="29">
        <f t="shared" si="9"/>
        <v>0.89942857142857147</v>
      </c>
      <c r="Z99" s="28">
        <v>1877</v>
      </c>
      <c r="AA99" s="28">
        <v>1717</v>
      </c>
      <c r="AB99" s="29">
        <f t="shared" si="10"/>
        <v>0.91475759190197126</v>
      </c>
      <c r="AC99" s="28">
        <v>1799</v>
      </c>
      <c r="AD99" s="28">
        <v>1618</v>
      </c>
      <c r="AE99" s="29">
        <v>0.89938854919399669</v>
      </c>
      <c r="AF99" s="28">
        <v>1774</v>
      </c>
      <c r="AG99" s="28">
        <v>1591</v>
      </c>
      <c r="AH99" s="29">
        <f t="shared" si="11"/>
        <v>0.8968432919954904</v>
      </c>
    </row>
    <row r="100" spans="1:34" x14ac:dyDescent="0.3">
      <c r="A100" s="4" t="s">
        <v>92</v>
      </c>
      <c r="B100" s="28">
        <v>3612</v>
      </c>
      <c r="C100" s="28">
        <v>2829</v>
      </c>
      <c r="D100" s="29">
        <v>0.78322259136212624</v>
      </c>
      <c r="E100" s="28">
        <v>3299</v>
      </c>
      <c r="F100" s="28">
        <v>2677</v>
      </c>
      <c r="G100" s="29">
        <v>0.81145801758108516</v>
      </c>
      <c r="H100" s="28">
        <v>3208</v>
      </c>
      <c r="I100" s="28">
        <v>2661</v>
      </c>
      <c r="J100" s="29">
        <v>0.82948877805486287</v>
      </c>
      <c r="K100" s="28">
        <v>3236</v>
      </c>
      <c r="L100" s="28">
        <v>2606</v>
      </c>
      <c r="M100" s="29">
        <v>0.8053152039555006</v>
      </c>
      <c r="N100" s="28">
        <v>3259</v>
      </c>
      <c r="O100" s="28">
        <v>2551</v>
      </c>
      <c r="P100" s="29">
        <f t="shared" si="6"/>
        <v>0.78275544645596806</v>
      </c>
      <c r="Q100" s="28">
        <v>3284</v>
      </c>
      <c r="R100" s="28">
        <v>2579</v>
      </c>
      <c r="S100" s="29">
        <f t="shared" si="7"/>
        <v>0.78532277710109621</v>
      </c>
      <c r="T100" s="28">
        <v>3306</v>
      </c>
      <c r="U100" s="28">
        <v>2516</v>
      </c>
      <c r="V100" s="29">
        <f t="shared" si="8"/>
        <v>0.76104053236539626</v>
      </c>
      <c r="W100" s="28">
        <v>3285</v>
      </c>
      <c r="X100" s="28">
        <v>2616</v>
      </c>
      <c r="Y100" s="29">
        <f t="shared" si="9"/>
        <v>0.79634703196347034</v>
      </c>
      <c r="Z100" s="28">
        <v>3465</v>
      </c>
      <c r="AA100" s="28">
        <v>2941</v>
      </c>
      <c r="AB100" s="29">
        <f t="shared" si="10"/>
        <v>0.84877344877344874</v>
      </c>
      <c r="AC100" s="28">
        <v>3386</v>
      </c>
      <c r="AD100" s="28">
        <v>2848</v>
      </c>
      <c r="AE100" s="29">
        <v>0.84111045481393976</v>
      </c>
      <c r="AF100" s="28">
        <v>3234</v>
      </c>
      <c r="AG100" s="28">
        <v>2653</v>
      </c>
      <c r="AH100" s="29">
        <f t="shared" si="11"/>
        <v>0.82034632034632038</v>
      </c>
    </row>
    <row r="101" spans="1:34" x14ac:dyDescent="0.3">
      <c r="A101" s="4" t="s">
        <v>96</v>
      </c>
      <c r="B101" s="28" t="s">
        <v>97</v>
      </c>
      <c r="C101" s="33">
        <v>629</v>
      </c>
      <c r="D101" s="34" t="str">
        <f>IFERROR(C101/B101,"-")</f>
        <v>-</v>
      </c>
      <c r="E101" s="32" t="s">
        <v>97</v>
      </c>
      <c r="F101" s="33">
        <v>628</v>
      </c>
      <c r="G101" s="34" t="str">
        <f>IFERROR(F101/E101,"-")</f>
        <v>-</v>
      </c>
      <c r="H101" s="32" t="s">
        <v>97</v>
      </c>
      <c r="I101" s="33">
        <v>608</v>
      </c>
      <c r="J101" s="34" t="str">
        <f>IFERROR(I101/H101,"-")</f>
        <v>-</v>
      </c>
      <c r="K101" s="32" t="s">
        <v>97</v>
      </c>
      <c r="L101" s="33">
        <v>626</v>
      </c>
      <c r="M101" s="34" t="str">
        <f>IFERROR(L101/K101,"-")</f>
        <v>-</v>
      </c>
      <c r="N101" s="32" t="s">
        <v>97</v>
      </c>
      <c r="O101" s="33">
        <v>709</v>
      </c>
      <c r="P101" s="34" t="str">
        <f>IFERROR(O101/N101,"-")</f>
        <v>-</v>
      </c>
      <c r="Q101" s="32" t="s">
        <v>97</v>
      </c>
      <c r="R101" s="33">
        <v>804</v>
      </c>
      <c r="S101" s="34" t="str">
        <f>IFERROR(R101/Q101,"-")</f>
        <v>-</v>
      </c>
      <c r="T101" s="32" t="s">
        <v>97</v>
      </c>
      <c r="U101" s="33">
        <v>955</v>
      </c>
      <c r="V101" s="34" t="str">
        <f>IFERROR(U101/T101,"-")</f>
        <v>-</v>
      </c>
      <c r="W101" s="32" t="s">
        <v>97</v>
      </c>
      <c r="X101" s="28">
        <v>1295</v>
      </c>
      <c r="Y101" s="93" t="str">
        <f>IFERROR(X101/W101,"-")</f>
        <v>-</v>
      </c>
      <c r="Z101" s="94" t="s">
        <v>97</v>
      </c>
      <c r="AA101" s="28">
        <v>1936</v>
      </c>
      <c r="AB101" s="93" t="str">
        <f>IFERROR(AA101/Z101,"-")</f>
        <v>-</v>
      </c>
      <c r="AC101" s="94" t="s">
        <v>97</v>
      </c>
      <c r="AD101" s="28">
        <v>2551</v>
      </c>
      <c r="AE101" s="93" t="str">
        <f>IFERROR(AD101/AC101,"-")</f>
        <v>-</v>
      </c>
      <c r="AF101" s="94" t="s">
        <v>97</v>
      </c>
      <c r="AG101" s="28">
        <v>2804</v>
      </c>
      <c r="AH101" s="93" t="str">
        <f>IFERROR(AG101/AF101,"-")</f>
        <v>-</v>
      </c>
    </row>
  </sheetData>
  <mergeCells count="46">
    <mergeCell ref="AF7:AH7"/>
    <mergeCell ref="AF9:AF10"/>
    <mergeCell ref="AG9:AG10"/>
    <mergeCell ref="AH9:AH10"/>
    <mergeCell ref="Z7:AB7"/>
    <mergeCell ref="Z9:Z10"/>
    <mergeCell ref="AA9:AA10"/>
    <mergeCell ref="AB9:AB10"/>
    <mergeCell ref="AC7:AE7"/>
    <mergeCell ref="AC9:AC10"/>
    <mergeCell ref="AD9:AD10"/>
    <mergeCell ref="AE9:AE10"/>
    <mergeCell ref="T7:V7"/>
    <mergeCell ref="T9:T10"/>
    <mergeCell ref="U9:U10"/>
    <mergeCell ref="V9:V10"/>
    <mergeCell ref="W7:Y7"/>
    <mergeCell ref="W9:W10"/>
    <mergeCell ref="X9:X10"/>
    <mergeCell ref="Y9:Y10"/>
    <mergeCell ref="N7:P7"/>
    <mergeCell ref="N9:N10"/>
    <mergeCell ref="O9:O10"/>
    <mergeCell ref="P9:P10"/>
    <mergeCell ref="Q7:S7"/>
    <mergeCell ref="Q9:Q10"/>
    <mergeCell ref="R9:R10"/>
    <mergeCell ref="S9:S10"/>
    <mergeCell ref="H7:J7"/>
    <mergeCell ref="H9:H10"/>
    <mergeCell ref="I9:I10"/>
    <mergeCell ref="J9:J10"/>
    <mergeCell ref="K7:M7"/>
    <mergeCell ref="K9:K10"/>
    <mergeCell ref="L9:L10"/>
    <mergeCell ref="M9:M10"/>
    <mergeCell ref="B7:D7"/>
    <mergeCell ref="A7:A8"/>
    <mergeCell ref="E7:G7"/>
    <mergeCell ref="A9:A10"/>
    <mergeCell ref="B9:B10"/>
    <mergeCell ref="C9:C10"/>
    <mergeCell ref="D9:D10"/>
    <mergeCell ref="F9:F10"/>
    <mergeCell ref="E9:E10"/>
    <mergeCell ref="G9:G10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1414A-25C5-4611-AC58-D880D490A056}">
  <dimension ref="A1:K101"/>
  <sheetViews>
    <sheetView zoomScale="85" zoomScaleNormal="85" workbookViewId="0">
      <selection activeCell="D42" sqref="D42"/>
    </sheetView>
  </sheetViews>
  <sheetFormatPr defaultRowHeight="14.4" x14ac:dyDescent="0.3"/>
  <cols>
    <col min="1" max="1" width="20.109375" style="1" customWidth="1"/>
    <col min="2" max="11" width="22.6640625" style="25" customWidth="1"/>
  </cols>
  <sheetData>
    <row r="1" spans="1:11" s="38" customFormat="1" x14ac:dyDescent="0.3">
      <c r="A1" s="18" t="s">
        <v>134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3">
      <c r="A2" s="10" t="s">
        <v>310</v>
      </c>
    </row>
    <row r="4" spans="1:11" x14ac:dyDescent="0.3">
      <c r="A4" s="8" t="s">
        <v>98</v>
      </c>
    </row>
    <row r="5" spans="1:11" x14ac:dyDescent="0.3">
      <c r="A5" s="8" t="s">
        <v>99</v>
      </c>
    </row>
    <row r="6" spans="1:11" x14ac:dyDescent="0.3">
      <c r="A6" s="37"/>
    </row>
    <row r="7" spans="1:11" x14ac:dyDescent="0.3">
      <c r="A7" s="101" t="s">
        <v>0</v>
      </c>
      <c r="B7" s="84" t="s">
        <v>124</v>
      </c>
      <c r="C7" s="84" t="s">
        <v>125</v>
      </c>
      <c r="D7" s="84" t="s">
        <v>126</v>
      </c>
      <c r="E7" s="84" t="s">
        <v>127</v>
      </c>
      <c r="F7" s="84" t="s">
        <v>128</v>
      </c>
      <c r="G7" s="84" t="s">
        <v>129</v>
      </c>
      <c r="H7" s="84" t="s">
        <v>130</v>
      </c>
      <c r="I7" s="84" t="s">
        <v>131</v>
      </c>
      <c r="J7" s="84" t="s">
        <v>132</v>
      </c>
      <c r="K7" s="84" t="s">
        <v>133</v>
      </c>
    </row>
    <row r="8" spans="1:11" ht="26.4" x14ac:dyDescent="0.3">
      <c r="A8" s="102"/>
      <c r="B8" s="6" t="s">
        <v>94</v>
      </c>
      <c r="C8" s="6" t="s">
        <v>94</v>
      </c>
      <c r="D8" s="6" t="s">
        <v>94</v>
      </c>
      <c r="E8" s="6" t="s">
        <v>94</v>
      </c>
      <c r="F8" s="6" t="s">
        <v>94</v>
      </c>
      <c r="G8" s="6" t="s">
        <v>94</v>
      </c>
      <c r="H8" s="6" t="s">
        <v>94</v>
      </c>
      <c r="I8" s="6" t="s">
        <v>94</v>
      </c>
      <c r="J8" s="6" t="s">
        <v>94</v>
      </c>
      <c r="K8" s="6" t="s">
        <v>94</v>
      </c>
    </row>
    <row r="9" spans="1:11" x14ac:dyDescent="0.3">
      <c r="A9" s="103" t="s">
        <v>2</v>
      </c>
      <c r="B9" s="105">
        <v>4260</v>
      </c>
      <c r="C9" s="105">
        <v>4046</v>
      </c>
      <c r="D9" s="105">
        <v>4012</v>
      </c>
      <c r="E9" s="105">
        <v>4123</v>
      </c>
      <c r="F9" s="105">
        <v>3999</v>
      </c>
      <c r="G9" s="105">
        <v>3880</v>
      </c>
      <c r="H9" s="105">
        <v>3905</v>
      </c>
      <c r="I9" s="105">
        <v>3445</v>
      </c>
      <c r="J9" s="105">
        <v>3014</v>
      </c>
      <c r="K9" s="105">
        <v>3403</v>
      </c>
    </row>
    <row r="10" spans="1:11" x14ac:dyDescent="0.3">
      <c r="A10" s="10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x14ac:dyDescent="0.3">
      <c r="A11" s="2" t="s">
        <v>3</v>
      </c>
      <c r="B11" s="21">
        <v>1266</v>
      </c>
      <c r="C11" s="21">
        <v>1241</v>
      </c>
      <c r="D11" s="21">
        <v>1361</v>
      </c>
      <c r="E11" s="21">
        <v>1422</v>
      </c>
      <c r="F11" s="21">
        <v>1433</v>
      </c>
      <c r="G11" s="21">
        <v>1315</v>
      </c>
      <c r="H11" s="21">
        <v>1304</v>
      </c>
      <c r="I11" s="21">
        <v>1176</v>
      </c>
      <c r="J11" s="21">
        <v>1069</v>
      </c>
      <c r="K11" s="21">
        <v>1099</v>
      </c>
    </row>
    <row r="12" spans="1:11" x14ac:dyDescent="0.3">
      <c r="A12" s="3" t="s">
        <v>4</v>
      </c>
      <c r="B12" s="27">
        <v>900</v>
      </c>
      <c r="C12" s="27">
        <v>835</v>
      </c>
      <c r="D12" s="27">
        <v>804</v>
      </c>
      <c r="E12" s="27">
        <v>768</v>
      </c>
      <c r="F12" s="27">
        <v>769</v>
      </c>
      <c r="G12" s="27">
        <v>726</v>
      </c>
      <c r="H12" s="27">
        <v>663</v>
      </c>
      <c r="I12" s="27">
        <v>550</v>
      </c>
      <c r="J12" s="27">
        <v>481</v>
      </c>
      <c r="K12" s="27">
        <v>456</v>
      </c>
    </row>
    <row r="13" spans="1:11" x14ac:dyDescent="0.3">
      <c r="A13" s="4" t="s">
        <v>5</v>
      </c>
      <c r="B13" s="28">
        <v>23</v>
      </c>
      <c r="C13" s="28">
        <v>58</v>
      </c>
      <c r="D13" s="28">
        <v>52</v>
      </c>
      <c r="E13" s="28">
        <v>53</v>
      </c>
      <c r="F13" s="28">
        <v>48</v>
      </c>
      <c r="G13" s="28">
        <v>55</v>
      </c>
      <c r="H13" s="28">
        <v>55</v>
      </c>
      <c r="I13" s="28">
        <v>550</v>
      </c>
      <c r="J13" s="28">
        <v>33</v>
      </c>
      <c r="K13" s="28">
        <v>15</v>
      </c>
    </row>
    <row r="14" spans="1:11" x14ac:dyDescent="0.3">
      <c r="A14" s="4" t="s">
        <v>6</v>
      </c>
      <c r="B14" s="28">
        <v>91</v>
      </c>
      <c r="C14" s="28">
        <v>73</v>
      </c>
      <c r="D14" s="28">
        <v>68</v>
      </c>
      <c r="E14" s="28">
        <v>53</v>
      </c>
      <c r="F14" s="28">
        <v>56</v>
      </c>
      <c r="G14" s="28">
        <v>47</v>
      </c>
      <c r="H14" s="28">
        <v>43</v>
      </c>
      <c r="I14" s="28">
        <v>104</v>
      </c>
      <c r="J14" s="28">
        <v>32</v>
      </c>
      <c r="K14" s="28">
        <v>28</v>
      </c>
    </row>
    <row r="15" spans="1:11" x14ac:dyDescent="0.3">
      <c r="A15" s="4" t="s">
        <v>7</v>
      </c>
      <c r="B15" s="28">
        <v>85</v>
      </c>
      <c r="C15" s="28">
        <v>71</v>
      </c>
      <c r="D15" s="28">
        <v>81</v>
      </c>
      <c r="E15" s="28">
        <v>88</v>
      </c>
      <c r="F15" s="28">
        <v>81</v>
      </c>
      <c r="G15" s="28">
        <v>89</v>
      </c>
      <c r="H15" s="28">
        <v>70</v>
      </c>
      <c r="I15" s="28">
        <v>194</v>
      </c>
      <c r="J15" s="28">
        <v>57</v>
      </c>
      <c r="K15" s="28">
        <v>46</v>
      </c>
    </row>
    <row r="16" spans="1:11" x14ac:dyDescent="0.3">
      <c r="A16" s="4" t="s">
        <v>8</v>
      </c>
      <c r="B16" s="28">
        <v>48</v>
      </c>
      <c r="C16" s="28">
        <v>45</v>
      </c>
      <c r="D16" s="28">
        <v>36</v>
      </c>
      <c r="E16" s="28">
        <v>39</v>
      </c>
      <c r="F16" s="28">
        <v>37</v>
      </c>
      <c r="G16" s="28">
        <v>24</v>
      </c>
      <c r="H16" s="28">
        <v>27</v>
      </c>
      <c r="I16" s="28">
        <v>59</v>
      </c>
      <c r="J16" s="28">
        <v>29</v>
      </c>
      <c r="K16" s="28">
        <v>21</v>
      </c>
    </row>
    <row r="17" spans="1:11" x14ac:dyDescent="0.3">
      <c r="A17" s="4" t="s">
        <v>9</v>
      </c>
      <c r="B17" s="28">
        <v>16</v>
      </c>
      <c r="C17" s="28">
        <v>26</v>
      </c>
      <c r="D17" s="28">
        <v>26</v>
      </c>
      <c r="E17" s="28">
        <v>16</v>
      </c>
      <c r="F17" s="28">
        <v>11</v>
      </c>
      <c r="G17" s="28">
        <v>11</v>
      </c>
      <c r="H17" s="28">
        <v>12</v>
      </c>
      <c r="I17" s="28">
        <v>277</v>
      </c>
      <c r="J17" s="28">
        <v>6</v>
      </c>
      <c r="K17" s="28">
        <v>16</v>
      </c>
    </row>
    <row r="18" spans="1:11" x14ac:dyDescent="0.3">
      <c r="A18" s="4" t="s">
        <v>10</v>
      </c>
      <c r="B18" s="28">
        <v>31</v>
      </c>
      <c r="C18" s="28">
        <v>32</v>
      </c>
      <c r="D18" s="28">
        <v>42</v>
      </c>
      <c r="E18" s="28">
        <v>29</v>
      </c>
      <c r="F18" s="28">
        <v>42</v>
      </c>
      <c r="G18" s="28">
        <v>44</v>
      </c>
      <c r="H18" s="28">
        <v>41</v>
      </c>
      <c r="I18" s="28">
        <v>125</v>
      </c>
      <c r="J18" s="28">
        <v>31</v>
      </c>
      <c r="K18" s="28">
        <v>36</v>
      </c>
    </row>
    <row r="19" spans="1:11" x14ac:dyDescent="0.3">
      <c r="A19" s="4" t="s">
        <v>11</v>
      </c>
      <c r="B19" s="28">
        <v>176</v>
      </c>
      <c r="C19" s="28">
        <v>162</v>
      </c>
      <c r="D19" s="28">
        <v>163</v>
      </c>
      <c r="E19" s="28">
        <v>143</v>
      </c>
      <c r="F19" s="28">
        <v>150</v>
      </c>
      <c r="G19" s="28">
        <v>155</v>
      </c>
      <c r="H19" s="28">
        <v>111</v>
      </c>
      <c r="I19" s="28">
        <v>109</v>
      </c>
      <c r="J19" s="28">
        <v>67</v>
      </c>
      <c r="K19" s="28">
        <v>86</v>
      </c>
    </row>
    <row r="20" spans="1:11" x14ac:dyDescent="0.3">
      <c r="A20" s="4" t="s">
        <v>12</v>
      </c>
      <c r="B20" s="28">
        <v>32</v>
      </c>
      <c r="C20" s="28">
        <v>50</v>
      </c>
      <c r="D20" s="28">
        <v>39</v>
      </c>
      <c r="E20" s="28">
        <v>41</v>
      </c>
      <c r="F20" s="28">
        <v>52</v>
      </c>
      <c r="G20" s="28">
        <v>44</v>
      </c>
      <c r="H20" s="28">
        <v>35</v>
      </c>
      <c r="I20" s="28">
        <v>75</v>
      </c>
      <c r="J20" s="28">
        <v>39</v>
      </c>
      <c r="K20" s="28">
        <v>41</v>
      </c>
    </row>
    <row r="21" spans="1:11" x14ac:dyDescent="0.3">
      <c r="A21" s="4" t="s">
        <v>13</v>
      </c>
      <c r="B21" s="28">
        <v>187</v>
      </c>
      <c r="C21" s="28">
        <v>169</v>
      </c>
      <c r="D21" s="28">
        <v>153</v>
      </c>
      <c r="E21" s="28">
        <v>163</v>
      </c>
      <c r="F21" s="28">
        <v>150</v>
      </c>
      <c r="G21" s="28">
        <v>119</v>
      </c>
      <c r="H21" s="28">
        <v>139</v>
      </c>
      <c r="I21" s="28">
        <v>108</v>
      </c>
      <c r="J21" s="28">
        <v>94</v>
      </c>
      <c r="K21" s="28">
        <v>74</v>
      </c>
    </row>
    <row r="22" spans="1:11" x14ac:dyDescent="0.3">
      <c r="A22" s="4" t="s">
        <v>14</v>
      </c>
      <c r="B22" s="28">
        <v>126</v>
      </c>
      <c r="C22" s="28">
        <v>86</v>
      </c>
      <c r="D22" s="28">
        <v>81</v>
      </c>
      <c r="E22" s="28">
        <v>92</v>
      </c>
      <c r="F22" s="28">
        <v>91</v>
      </c>
      <c r="G22" s="28">
        <v>90</v>
      </c>
      <c r="H22" s="28">
        <v>79</v>
      </c>
      <c r="I22" s="28">
        <v>349</v>
      </c>
      <c r="J22" s="28">
        <v>64</v>
      </c>
      <c r="K22" s="28">
        <v>69</v>
      </c>
    </row>
    <row r="23" spans="1:11" x14ac:dyDescent="0.3">
      <c r="A23" s="4" t="s">
        <v>15</v>
      </c>
      <c r="B23" s="28">
        <v>70</v>
      </c>
      <c r="C23" s="28">
        <v>51</v>
      </c>
      <c r="D23" s="28">
        <v>43</v>
      </c>
      <c r="E23" s="28">
        <v>38</v>
      </c>
      <c r="F23" s="28">
        <v>26</v>
      </c>
      <c r="G23" s="28">
        <v>26</v>
      </c>
      <c r="H23" s="28">
        <v>35</v>
      </c>
      <c r="I23" s="28">
        <v>84</v>
      </c>
      <c r="J23" s="28">
        <v>17</v>
      </c>
      <c r="K23" s="28">
        <v>12</v>
      </c>
    </row>
    <row r="24" spans="1:11" x14ac:dyDescent="0.3">
      <c r="A24" s="4" t="s">
        <v>16</v>
      </c>
      <c r="B24" s="28">
        <v>15</v>
      </c>
      <c r="C24" s="28">
        <v>12</v>
      </c>
      <c r="D24" s="28">
        <v>20</v>
      </c>
      <c r="E24" s="28">
        <v>13</v>
      </c>
      <c r="F24" s="28">
        <v>25</v>
      </c>
      <c r="G24" s="28">
        <v>22</v>
      </c>
      <c r="H24" s="28">
        <v>16</v>
      </c>
      <c r="I24" s="28">
        <v>59</v>
      </c>
      <c r="J24" s="28">
        <v>12</v>
      </c>
      <c r="K24" s="28">
        <v>12</v>
      </c>
    </row>
    <row r="25" spans="1:11" x14ac:dyDescent="0.3">
      <c r="A25" s="3" t="s">
        <v>17</v>
      </c>
      <c r="B25" s="27">
        <v>130</v>
      </c>
      <c r="C25" s="27">
        <v>123</v>
      </c>
      <c r="D25" s="27">
        <v>123</v>
      </c>
      <c r="E25" s="27">
        <v>128</v>
      </c>
      <c r="F25" s="27">
        <v>104</v>
      </c>
      <c r="G25" s="27">
        <v>113</v>
      </c>
      <c r="H25" s="27">
        <v>109</v>
      </c>
      <c r="I25" s="27">
        <v>104</v>
      </c>
      <c r="J25" s="27">
        <v>84</v>
      </c>
      <c r="K25" s="27">
        <v>99</v>
      </c>
    </row>
    <row r="26" spans="1:11" x14ac:dyDescent="0.3">
      <c r="A26" s="4" t="s">
        <v>18</v>
      </c>
      <c r="B26" s="28">
        <v>58</v>
      </c>
      <c r="C26" s="28">
        <v>40</v>
      </c>
      <c r="D26" s="28">
        <v>46</v>
      </c>
      <c r="E26" s="28">
        <v>39</v>
      </c>
      <c r="F26" s="28">
        <v>35</v>
      </c>
      <c r="G26" s="28">
        <v>26</v>
      </c>
      <c r="H26" s="28">
        <v>34</v>
      </c>
      <c r="I26" s="28">
        <v>86</v>
      </c>
      <c r="J26" s="28">
        <v>27</v>
      </c>
      <c r="K26" s="28">
        <v>28</v>
      </c>
    </row>
    <row r="27" spans="1:11" x14ac:dyDescent="0.3">
      <c r="A27" s="4" t="s">
        <v>19</v>
      </c>
      <c r="B27" s="28">
        <v>17</v>
      </c>
      <c r="C27" s="28">
        <v>27</v>
      </c>
      <c r="D27" s="28">
        <v>30</v>
      </c>
      <c r="E27" s="28">
        <v>28</v>
      </c>
      <c r="F27" s="28">
        <v>26</v>
      </c>
      <c r="G27" s="28">
        <v>28</v>
      </c>
      <c r="H27" s="28">
        <v>29</v>
      </c>
      <c r="I27" s="28">
        <v>90</v>
      </c>
      <c r="J27" s="28">
        <v>24</v>
      </c>
      <c r="K27" s="28">
        <v>25</v>
      </c>
    </row>
    <row r="28" spans="1:11" x14ac:dyDescent="0.3">
      <c r="A28" s="4" t="s">
        <v>20</v>
      </c>
      <c r="B28" s="28">
        <v>4</v>
      </c>
      <c r="C28" s="28">
        <v>3</v>
      </c>
      <c r="D28" s="28">
        <v>11</v>
      </c>
      <c r="E28" s="28">
        <v>10</v>
      </c>
      <c r="F28" s="28">
        <v>7</v>
      </c>
      <c r="G28" s="28">
        <v>7</v>
      </c>
      <c r="H28" s="28">
        <v>7</v>
      </c>
      <c r="I28" s="28">
        <v>7</v>
      </c>
      <c r="J28" s="28">
        <v>6</v>
      </c>
      <c r="K28" s="28">
        <v>9</v>
      </c>
    </row>
    <row r="29" spans="1:11" x14ac:dyDescent="0.3">
      <c r="A29" s="4" t="s">
        <v>21</v>
      </c>
      <c r="B29" s="28">
        <v>13</v>
      </c>
      <c r="C29" s="28">
        <v>20</v>
      </c>
      <c r="D29" s="28">
        <v>9</v>
      </c>
      <c r="E29" s="28">
        <v>25</v>
      </c>
      <c r="F29" s="28">
        <v>9</v>
      </c>
      <c r="G29" s="28">
        <v>14</v>
      </c>
      <c r="H29" s="28">
        <v>14</v>
      </c>
      <c r="I29" s="28">
        <v>14</v>
      </c>
      <c r="J29" s="28">
        <v>9</v>
      </c>
      <c r="K29" s="28">
        <v>5</v>
      </c>
    </row>
    <row r="30" spans="1:11" x14ac:dyDescent="0.3">
      <c r="A30" s="4" t="s">
        <v>22</v>
      </c>
      <c r="B30" s="28">
        <v>16</v>
      </c>
      <c r="C30" s="28">
        <v>17</v>
      </c>
      <c r="D30" s="28">
        <v>13</v>
      </c>
      <c r="E30" s="28">
        <v>12</v>
      </c>
      <c r="F30" s="28">
        <v>11</v>
      </c>
      <c r="G30" s="28">
        <v>14</v>
      </c>
      <c r="H30" s="28">
        <v>13</v>
      </c>
      <c r="I30" s="28">
        <v>13</v>
      </c>
      <c r="J30" s="28">
        <v>4</v>
      </c>
      <c r="K30" s="28">
        <v>12</v>
      </c>
    </row>
    <row r="31" spans="1:11" x14ac:dyDescent="0.3">
      <c r="A31" s="4" t="s">
        <v>23</v>
      </c>
      <c r="B31" s="28">
        <v>13</v>
      </c>
      <c r="C31" s="28">
        <v>14</v>
      </c>
      <c r="D31" s="28">
        <v>9</v>
      </c>
      <c r="E31" s="28">
        <v>11</v>
      </c>
      <c r="F31" s="28">
        <v>10</v>
      </c>
      <c r="G31" s="28">
        <v>16</v>
      </c>
      <c r="H31" s="28">
        <v>6</v>
      </c>
      <c r="I31" s="28">
        <v>6</v>
      </c>
      <c r="J31" s="28">
        <v>9</v>
      </c>
      <c r="K31" s="28">
        <v>15</v>
      </c>
    </row>
    <row r="32" spans="1:11" x14ac:dyDescent="0.3">
      <c r="A32" s="4" t="s">
        <v>24</v>
      </c>
      <c r="B32" s="28">
        <v>9</v>
      </c>
      <c r="C32" s="28">
        <v>2</v>
      </c>
      <c r="D32" s="28">
        <v>5</v>
      </c>
      <c r="E32" s="28">
        <v>3</v>
      </c>
      <c r="F32" s="28">
        <v>6</v>
      </c>
      <c r="G32" s="28">
        <v>8</v>
      </c>
      <c r="H32" s="28">
        <v>6</v>
      </c>
      <c r="I32" s="28">
        <v>6</v>
      </c>
      <c r="J32" s="28">
        <v>5</v>
      </c>
      <c r="K32" s="28">
        <v>5</v>
      </c>
    </row>
    <row r="33" spans="1:11" x14ac:dyDescent="0.3">
      <c r="A33" s="3" t="s">
        <v>25</v>
      </c>
      <c r="B33" s="27">
        <v>184</v>
      </c>
      <c r="C33" s="27">
        <v>239</v>
      </c>
      <c r="D33" s="27">
        <v>262</v>
      </c>
      <c r="E33" s="27">
        <v>220</v>
      </c>
      <c r="F33" s="27">
        <v>226</v>
      </c>
      <c r="G33" s="27">
        <v>232</v>
      </c>
      <c r="H33" s="27">
        <v>240</v>
      </c>
      <c r="I33" s="27">
        <v>194</v>
      </c>
      <c r="J33" s="27">
        <v>171</v>
      </c>
      <c r="K33" s="27">
        <v>187</v>
      </c>
    </row>
    <row r="34" spans="1:11" x14ac:dyDescent="0.3">
      <c r="A34" s="5" t="s">
        <v>26</v>
      </c>
      <c r="B34" s="30">
        <v>32</v>
      </c>
      <c r="C34" s="30">
        <v>24</v>
      </c>
      <c r="D34" s="30">
        <v>35</v>
      </c>
      <c r="E34" s="30">
        <v>17</v>
      </c>
      <c r="F34" s="30">
        <v>26</v>
      </c>
      <c r="G34" s="30">
        <v>36</v>
      </c>
      <c r="H34" s="30">
        <v>32</v>
      </c>
      <c r="I34" s="30">
        <v>32</v>
      </c>
      <c r="J34" s="30">
        <v>6</v>
      </c>
      <c r="K34" s="30">
        <v>6</v>
      </c>
    </row>
    <row r="35" spans="1:11" x14ac:dyDescent="0.3">
      <c r="A35" s="4" t="s">
        <v>27</v>
      </c>
      <c r="B35" s="30">
        <v>21</v>
      </c>
      <c r="C35" s="30">
        <v>11</v>
      </c>
      <c r="D35" s="30">
        <v>21</v>
      </c>
      <c r="E35" s="30">
        <v>10</v>
      </c>
      <c r="F35" s="30">
        <v>10</v>
      </c>
      <c r="G35" s="30">
        <v>11</v>
      </c>
      <c r="H35" s="30">
        <v>19</v>
      </c>
      <c r="I35" s="30">
        <v>19</v>
      </c>
      <c r="J35" s="30">
        <v>8</v>
      </c>
      <c r="K35" s="30">
        <v>18</v>
      </c>
    </row>
    <row r="36" spans="1:11" x14ac:dyDescent="0.3">
      <c r="A36" s="4" t="s">
        <v>28</v>
      </c>
      <c r="B36" s="30">
        <v>75</v>
      </c>
      <c r="C36" s="30">
        <v>106</v>
      </c>
      <c r="D36" s="30">
        <v>117</v>
      </c>
      <c r="E36" s="30">
        <v>95</v>
      </c>
      <c r="F36" s="30">
        <v>101</v>
      </c>
      <c r="G36" s="30">
        <v>100</v>
      </c>
      <c r="H36" s="30">
        <v>94</v>
      </c>
      <c r="I36" s="30">
        <v>94</v>
      </c>
      <c r="J36" s="30">
        <v>82</v>
      </c>
      <c r="K36" s="30">
        <v>125</v>
      </c>
    </row>
    <row r="37" spans="1:11" x14ac:dyDescent="0.3">
      <c r="A37" s="4" t="s">
        <v>29</v>
      </c>
      <c r="B37" s="30">
        <v>14</v>
      </c>
      <c r="C37" s="30">
        <v>13</v>
      </c>
      <c r="D37" s="30">
        <v>11</v>
      </c>
      <c r="E37" s="30">
        <v>20</v>
      </c>
      <c r="F37" s="30">
        <v>17</v>
      </c>
      <c r="G37" s="30">
        <v>19</v>
      </c>
      <c r="H37" s="30">
        <v>13</v>
      </c>
      <c r="I37" s="30">
        <v>13</v>
      </c>
      <c r="J37" s="30">
        <v>9</v>
      </c>
      <c r="K37" s="30">
        <v>10</v>
      </c>
    </row>
    <row r="38" spans="1:11" x14ac:dyDescent="0.3">
      <c r="A38" s="4" t="s">
        <v>30</v>
      </c>
      <c r="B38" s="30">
        <v>17</v>
      </c>
      <c r="C38" s="30">
        <v>28</v>
      </c>
      <c r="D38" s="30">
        <v>29</v>
      </c>
      <c r="E38" s="30">
        <v>14</v>
      </c>
      <c r="F38" s="30">
        <v>26</v>
      </c>
      <c r="G38" s="30">
        <v>22</v>
      </c>
      <c r="H38" s="30">
        <v>19</v>
      </c>
      <c r="I38" s="30">
        <v>19</v>
      </c>
      <c r="J38" s="30">
        <v>14</v>
      </c>
      <c r="K38" s="30">
        <v>10</v>
      </c>
    </row>
    <row r="39" spans="1:11" x14ac:dyDescent="0.3">
      <c r="A39" s="4" t="s">
        <v>31</v>
      </c>
      <c r="B39" s="30">
        <v>7</v>
      </c>
      <c r="C39" s="30">
        <v>5</v>
      </c>
      <c r="D39" s="30">
        <v>10</v>
      </c>
      <c r="E39" s="30">
        <v>8</v>
      </c>
      <c r="F39" s="30">
        <v>3</v>
      </c>
      <c r="G39" s="30">
        <v>4</v>
      </c>
      <c r="H39" s="30">
        <v>9</v>
      </c>
      <c r="I39" s="30">
        <v>9</v>
      </c>
      <c r="J39" s="30">
        <v>3</v>
      </c>
      <c r="K39" s="30">
        <v>2</v>
      </c>
    </row>
    <row r="40" spans="1:11" x14ac:dyDescent="0.3">
      <c r="A40" s="4" t="s">
        <v>32</v>
      </c>
      <c r="B40" s="30">
        <v>18</v>
      </c>
      <c r="C40" s="30">
        <v>52</v>
      </c>
      <c r="D40" s="30">
        <v>39</v>
      </c>
      <c r="E40" s="30">
        <v>56</v>
      </c>
      <c r="F40" s="30">
        <v>43</v>
      </c>
      <c r="G40" s="30">
        <v>40</v>
      </c>
      <c r="H40" s="30">
        <v>54</v>
      </c>
      <c r="I40" s="30">
        <v>54</v>
      </c>
      <c r="J40" s="30">
        <v>49</v>
      </c>
      <c r="K40" s="30">
        <v>16</v>
      </c>
    </row>
    <row r="41" spans="1:11" x14ac:dyDescent="0.3">
      <c r="A41" s="3" t="s">
        <v>33</v>
      </c>
      <c r="B41" s="27">
        <v>82</v>
      </c>
      <c r="C41" s="27">
        <v>82</v>
      </c>
      <c r="D41" s="27">
        <v>73</v>
      </c>
      <c r="E41" s="27">
        <v>83</v>
      </c>
      <c r="F41" s="27">
        <v>86</v>
      </c>
      <c r="G41" s="27">
        <v>71</v>
      </c>
      <c r="H41" s="27">
        <v>68</v>
      </c>
      <c r="I41" s="27">
        <v>59</v>
      </c>
      <c r="J41" s="27">
        <v>48</v>
      </c>
      <c r="K41" s="27">
        <v>59</v>
      </c>
    </row>
    <row r="42" spans="1:11" x14ac:dyDescent="0.3">
      <c r="A42" s="4" t="s">
        <v>34</v>
      </c>
      <c r="B42" s="28">
        <v>60</v>
      </c>
      <c r="C42" s="28">
        <v>58</v>
      </c>
      <c r="D42" s="28">
        <v>47</v>
      </c>
      <c r="E42" s="28">
        <v>59</v>
      </c>
      <c r="F42" s="28">
        <v>57</v>
      </c>
      <c r="G42" s="28">
        <v>48</v>
      </c>
      <c r="H42" s="28">
        <v>43</v>
      </c>
      <c r="I42" s="28">
        <v>43</v>
      </c>
      <c r="J42" s="28">
        <v>27</v>
      </c>
      <c r="K42" s="28">
        <v>30</v>
      </c>
    </row>
    <row r="43" spans="1:11" x14ac:dyDescent="0.3">
      <c r="A43" s="4" t="s">
        <v>35</v>
      </c>
      <c r="B43" s="28">
        <v>14</v>
      </c>
      <c r="C43" s="28">
        <v>11</v>
      </c>
      <c r="D43" s="28">
        <v>14</v>
      </c>
      <c r="E43" s="28">
        <v>9</v>
      </c>
      <c r="F43" s="28">
        <v>14</v>
      </c>
      <c r="G43" s="28">
        <v>8</v>
      </c>
      <c r="H43" s="28">
        <v>11</v>
      </c>
      <c r="I43" s="28">
        <v>11</v>
      </c>
      <c r="J43" s="28">
        <v>10</v>
      </c>
      <c r="K43" s="28">
        <v>12</v>
      </c>
    </row>
    <row r="44" spans="1:11" x14ac:dyDescent="0.3">
      <c r="A44" s="4" t="s">
        <v>36</v>
      </c>
      <c r="B44" s="28">
        <v>8</v>
      </c>
      <c r="C44" s="28">
        <v>13</v>
      </c>
      <c r="D44" s="28">
        <v>12</v>
      </c>
      <c r="E44" s="28">
        <v>15</v>
      </c>
      <c r="F44" s="28">
        <v>15</v>
      </c>
      <c r="G44" s="28">
        <v>15</v>
      </c>
      <c r="H44" s="28">
        <v>14</v>
      </c>
      <c r="I44" s="28">
        <v>14</v>
      </c>
      <c r="J44" s="28">
        <v>11</v>
      </c>
      <c r="K44" s="28">
        <v>17</v>
      </c>
    </row>
    <row r="45" spans="1:11" x14ac:dyDescent="0.3">
      <c r="A45" s="3" t="s">
        <v>37</v>
      </c>
      <c r="B45" s="27">
        <v>298</v>
      </c>
      <c r="C45" s="27">
        <v>264</v>
      </c>
      <c r="D45" s="27">
        <v>288</v>
      </c>
      <c r="E45" s="27">
        <v>257</v>
      </c>
      <c r="F45" s="27">
        <v>247</v>
      </c>
      <c r="G45" s="27">
        <v>272</v>
      </c>
      <c r="H45" s="27">
        <v>279</v>
      </c>
      <c r="I45" s="27">
        <v>277</v>
      </c>
      <c r="J45" s="27">
        <v>207</v>
      </c>
      <c r="K45" s="27">
        <v>204</v>
      </c>
    </row>
    <row r="46" spans="1:11" x14ac:dyDescent="0.3">
      <c r="A46" s="4" t="s">
        <v>38</v>
      </c>
      <c r="B46" s="28">
        <v>30</v>
      </c>
      <c r="C46" s="28">
        <v>25</v>
      </c>
      <c r="D46" s="28">
        <v>21</v>
      </c>
      <c r="E46" s="28">
        <v>21</v>
      </c>
      <c r="F46" s="28">
        <v>24</v>
      </c>
      <c r="G46" s="28">
        <v>26</v>
      </c>
      <c r="H46" s="28">
        <v>20</v>
      </c>
      <c r="I46" s="28">
        <v>20</v>
      </c>
      <c r="J46" s="28">
        <v>26</v>
      </c>
      <c r="K46" s="28">
        <v>17</v>
      </c>
    </row>
    <row r="47" spans="1:11" x14ac:dyDescent="0.3">
      <c r="A47" s="4" t="s">
        <v>39</v>
      </c>
      <c r="B47" s="28">
        <v>26</v>
      </c>
      <c r="C47" s="28">
        <v>26</v>
      </c>
      <c r="D47" s="28">
        <v>35</v>
      </c>
      <c r="E47" s="28">
        <v>24</v>
      </c>
      <c r="F47" s="28">
        <v>21</v>
      </c>
      <c r="G47" s="28">
        <v>37</v>
      </c>
      <c r="H47" s="28">
        <v>42</v>
      </c>
      <c r="I47" s="28">
        <v>42</v>
      </c>
      <c r="J47" s="28">
        <v>26</v>
      </c>
      <c r="K47" s="28">
        <v>46</v>
      </c>
    </row>
    <row r="48" spans="1:11" x14ac:dyDescent="0.3">
      <c r="A48" s="4" t="s">
        <v>40</v>
      </c>
      <c r="B48" s="28">
        <v>52</v>
      </c>
      <c r="C48" s="28">
        <v>39</v>
      </c>
      <c r="D48" s="28">
        <v>59</v>
      </c>
      <c r="E48" s="28">
        <v>34</v>
      </c>
      <c r="F48" s="28">
        <v>50</v>
      </c>
      <c r="G48" s="28">
        <v>44</v>
      </c>
      <c r="H48" s="28">
        <v>36</v>
      </c>
      <c r="I48" s="28">
        <v>36</v>
      </c>
      <c r="J48" s="28">
        <v>29</v>
      </c>
      <c r="K48" s="28">
        <v>16</v>
      </c>
    </row>
    <row r="49" spans="1:11" x14ac:dyDescent="0.3">
      <c r="A49" s="4" t="s">
        <v>41</v>
      </c>
      <c r="B49" s="28">
        <v>12</v>
      </c>
      <c r="C49" s="28">
        <v>15</v>
      </c>
      <c r="D49" s="28">
        <v>10</v>
      </c>
      <c r="E49" s="28">
        <v>14</v>
      </c>
      <c r="F49" s="28">
        <v>14</v>
      </c>
      <c r="G49" s="28">
        <v>14</v>
      </c>
      <c r="H49" s="28">
        <v>26</v>
      </c>
      <c r="I49" s="28">
        <v>26</v>
      </c>
      <c r="J49" s="28">
        <v>9</v>
      </c>
      <c r="K49" s="28">
        <v>8</v>
      </c>
    </row>
    <row r="50" spans="1:11" x14ac:dyDescent="0.3">
      <c r="A50" s="4" t="s">
        <v>42</v>
      </c>
      <c r="B50" s="28">
        <v>26</v>
      </c>
      <c r="C50" s="28">
        <v>20</v>
      </c>
      <c r="D50" s="28">
        <v>15</v>
      </c>
      <c r="E50" s="28">
        <v>25</v>
      </c>
      <c r="F50" s="28">
        <v>19</v>
      </c>
      <c r="G50" s="28">
        <v>22</v>
      </c>
      <c r="H50" s="28">
        <v>20</v>
      </c>
      <c r="I50" s="28">
        <v>20</v>
      </c>
      <c r="J50" s="28">
        <v>15</v>
      </c>
      <c r="K50" s="28">
        <v>15</v>
      </c>
    </row>
    <row r="51" spans="1:11" x14ac:dyDescent="0.3">
      <c r="A51" s="4" t="s">
        <v>43</v>
      </c>
      <c r="B51" s="28">
        <v>61</v>
      </c>
      <c r="C51" s="28">
        <v>65</v>
      </c>
      <c r="D51" s="28">
        <v>65</v>
      </c>
      <c r="E51" s="28">
        <v>76</v>
      </c>
      <c r="F51" s="28">
        <v>63</v>
      </c>
      <c r="G51" s="28">
        <v>63</v>
      </c>
      <c r="H51" s="28">
        <v>70</v>
      </c>
      <c r="I51" s="28">
        <v>70</v>
      </c>
      <c r="J51" s="28">
        <v>55</v>
      </c>
      <c r="K51" s="28">
        <v>59</v>
      </c>
    </row>
    <row r="52" spans="1:11" x14ac:dyDescent="0.3">
      <c r="A52" s="4" t="s">
        <v>44</v>
      </c>
      <c r="B52" s="28">
        <v>91</v>
      </c>
      <c r="C52" s="28">
        <v>74</v>
      </c>
      <c r="D52" s="28">
        <v>83</v>
      </c>
      <c r="E52" s="28">
        <v>63</v>
      </c>
      <c r="F52" s="28">
        <v>56</v>
      </c>
      <c r="G52" s="28">
        <v>66</v>
      </c>
      <c r="H52" s="28">
        <v>65</v>
      </c>
      <c r="I52" s="28">
        <v>65</v>
      </c>
      <c r="J52" s="28">
        <v>47</v>
      </c>
      <c r="K52" s="28">
        <v>43</v>
      </c>
    </row>
    <row r="53" spans="1:11" x14ac:dyDescent="0.3">
      <c r="A53" s="3" t="s">
        <v>45</v>
      </c>
      <c r="B53" s="27">
        <v>177</v>
      </c>
      <c r="C53" s="27">
        <v>152</v>
      </c>
      <c r="D53" s="27">
        <v>122</v>
      </c>
      <c r="E53" s="27">
        <v>157</v>
      </c>
      <c r="F53" s="27">
        <v>122</v>
      </c>
      <c r="G53" s="27">
        <v>126</v>
      </c>
      <c r="H53" s="27">
        <v>129</v>
      </c>
      <c r="I53" s="27">
        <v>125</v>
      </c>
      <c r="J53" s="27">
        <v>120</v>
      </c>
      <c r="K53" s="27">
        <v>147</v>
      </c>
    </row>
    <row r="54" spans="1:11" x14ac:dyDescent="0.3">
      <c r="A54" s="4" t="s">
        <v>46</v>
      </c>
      <c r="B54" s="28">
        <v>63</v>
      </c>
      <c r="C54" s="28">
        <v>44</v>
      </c>
      <c r="D54" s="28">
        <v>29</v>
      </c>
      <c r="E54" s="28">
        <v>31</v>
      </c>
      <c r="F54" s="28">
        <v>43</v>
      </c>
      <c r="G54" s="28">
        <v>38</v>
      </c>
      <c r="H54" s="28">
        <v>40</v>
      </c>
      <c r="I54" s="28">
        <v>40</v>
      </c>
      <c r="J54" s="28">
        <v>47</v>
      </c>
      <c r="K54" s="28">
        <v>51</v>
      </c>
    </row>
    <row r="55" spans="1:11" x14ac:dyDescent="0.3">
      <c r="A55" s="4" t="s">
        <v>47</v>
      </c>
      <c r="B55" s="28">
        <v>32</v>
      </c>
      <c r="C55" s="28">
        <v>30</v>
      </c>
      <c r="D55" s="28">
        <v>26</v>
      </c>
      <c r="E55" s="28">
        <v>43</v>
      </c>
      <c r="F55" s="28">
        <v>17</v>
      </c>
      <c r="G55" s="28">
        <v>30</v>
      </c>
      <c r="H55" s="28">
        <v>26</v>
      </c>
      <c r="I55" s="28">
        <v>26</v>
      </c>
      <c r="J55" s="28">
        <v>14</v>
      </c>
      <c r="K55" s="28">
        <v>13</v>
      </c>
    </row>
    <row r="56" spans="1:11" x14ac:dyDescent="0.3">
      <c r="A56" s="4" t="s">
        <v>48</v>
      </c>
      <c r="B56" s="28">
        <v>71</v>
      </c>
      <c r="C56" s="28">
        <v>69</v>
      </c>
      <c r="D56" s="28">
        <v>53</v>
      </c>
      <c r="E56" s="28">
        <v>67</v>
      </c>
      <c r="F56" s="28">
        <v>52</v>
      </c>
      <c r="G56" s="28">
        <v>46</v>
      </c>
      <c r="H56" s="28">
        <v>54</v>
      </c>
      <c r="I56" s="28">
        <v>54</v>
      </c>
      <c r="J56" s="28">
        <v>49</v>
      </c>
      <c r="K56" s="28">
        <v>66</v>
      </c>
    </row>
    <row r="57" spans="1:11" x14ac:dyDescent="0.3">
      <c r="A57" s="4" t="s">
        <v>49</v>
      </c>
      <c r="B57" s="28">
        <v>11</v>
      </c>
      <c r="C57" s="28">
        <v>9</v>
      </c>
      <c r="D57" s="28">
        <v>14</v>
      </c>
      <c r="E57" s="28">
        <v>16</v>
      </c>
      <c r="F57" s="28">
        <v>10</v>
      </c>
      <c r="G57" s="28">
        <v>12</v>
      </c>
      <c r="H57" s="28">
        <v>9</v>
      </c>
      <c r="I57" s="28">
        <v>9</v>
      </c>
      <c r="J57" s="28">
        <v>10</v>
      </c>
      <c r="K57" s="28">
        <v>17</v>
      </c>
    </row>
    <row r="58" spans="1:11" x14ac:dyDescent="0.3">
      <c r="A58" s="3" t="s">
        <v>50</v>
      </c>
      <c r="B58" s="27">
        <v>112</v>
      </c>
      <c r="C58" s="27">
        <v>137</v>
      </c>
      <c r="D58" s="27">
        <v>114</v>
      </c>
      <c r="E58" s="27">
        <v>110</v>
      </c>
      <c r="F58" s="27">
        <v>127</v>
      </c>
      <c r="G58" s="27">
        <v>125</v>
      </c>
      <c r="H58" s="27">
        <v>142</v>
      </c>
      <c r="I58" s="27">
        <v>109</v>
      </c>
      <c r="J58" s="27">
        <v>88</v>
      </c>
      <c r="K58" s="27">
        <v>129</v>
      </c>
    </row>
    <row r="59" spans="1:11" x14ac:dyDescent="0.3">
      <c r="A59" s="4" t="s">
        <v>51</v>
      </c>
      <c r="B59" s="28">
        <v>39</v>
      </c>
      <c r="C59" s="28">
        <v>55</v>
      </c>
      <c r="D59" s="28">
        <v>48</v>
      </c>
      <c r="E59" s="28">
        <v>53</v>
      </c>
      <c r="F59" s="28">
        <v>66</v>
      </c>
      <c r="G59" s="28">
        <v>54</v>
      </c>
      <c r="H59" s="28">
        <v>61</v>
      </c>
      <c r="I59" s="28">
        <v>61</v>
      </c>
      <c r="J59" s="28">
        <v>51</v>
      </c>
      <c r="K59" s="28">
        <v>56</v>
      </c>
    </row>
    <row r="60" spans="1:11" x14ac:dyDescent="0.3">
      <c r="A60" s="4" t="s">
        <v>52</v>
      </c>
      <c r="B60" s="28">
        <v>16</v>
      </c>
      <c r="C60" s="28">
        <v>10</v>
      </c>
      <c r="D60" s="28">
        <v>14</v>
      </c>
      <c r="E60" s="28">
        <v>11</v>
      </c>
      <c r="F60" s="28">
        <v>11</v>
      </c>
      <c r="G60" s="28">
        <v>19</v>
      </c>
      <c r="H60" s="28">
        <v>23</v>
      </c>
      <c r="I60" s="28">
        <v>23</v>
      </c>
      <c r="J60" s="28">
        <v>7</v>
      </c>
      <c r="K60" s="28">
        <v>20</v>
      </c>
    </row>
    <row r="61" spans="1:11" x14ac:dyDescent="0.3">
      <c r="A61" s="4" t="s">
        <v>53</v>
      </c>
      <c r="B61" s="28">
        <v>19</v>
      </c>
      <c r="C61" s="28">
        <v>39</v>
      </c>
      <c r="D61" s="28">
        <v>23</v>
      </c>
      <c r="E61" s="28">
        <v>21</v>
      </c>
      <c r="F61" s="28">
        <v>20</v>
      </c>
      <c r="G61" s="28">
        <v>13</v>
      </c>
      <c r="H61" s="28">
        <v>23</v>
      </c>
      <c r="I61" s="28">
        <v>23</v>
      </c>
      <c r="J61" s="28">
        <v>12</v>
      </c>
      <c r="K61" s="28">
        <v>24</v>
      </c>
    </row>
    <row r="62" spans="1:11" x14ac:dyDescent="0.3">
      <c r="A62" s="4" t="s">
        <v>54</v>
      </c>
      <c r="B62" s="28">
        <v>14</v>
      </c>
      <c r="C62" s="28">
        <v>14</v>
      </c>
      <c r="D62" s="28">
        <v>6</v>
      </c>
      <c r="E62" s="28">
        <v>9</v>
      </c>
      <c r="F62" s="28">
        <v>11</v>
      </c>
      <c r="G62" s="28">
        <v>14</v>
      </c>
      <c r="H62" s="28">
        <v>16</v>
      </c>
      <c r="I62" s="28">
        <v>16</v>
      </c>
      <c r="J62" s="28">
        <v>7</v>
      </c>
      <c r="K62" s="28">
        <v>7</v>
      </c>
    </row>
    <row r="63" spans="1:11" x14ac:dyDescent="0.3">
      <c r="A63" s="4" t="s">
        <v>55</v>
      </c>
      <c r="B63" s="28">
        <v>24</v>
      </c>
      <c r="C63" s="28">
        <v>19</v>
      </c>
      <c r="D63" s="28">
        <v>23</v>
      </c>
      <c r="E63" s="28">
        <v>16</v>
      </c>
      <c r="F63" s="28">
        <v>19</v>
      </c>
      <c r="G63" s="28">
        <v>25</v>
      </c>
      <c r="H63" s="28">
        <v>19</v>
      </c>
      <c r="I63" s="28">
        <v>19</v>
      </c>
      <c r="J63" s="28">
        <v>11</v>
      </c>
      <c r="K63" s="28">
        <v>22</v>
      </c>
    </row>
    <row r="64" spans="1:11" x14ac:dyDescent="0.3">
      <c r="A64" s="3" t="s">
        <v>56</v>
      </c>
      <c r="B64" s="27">
        <v>85</v>
      </c>
      <c r="C64" s="27">
        <v>88</v>
      </c>
      <c r="D64" s="27">
        <v>79</v>
      </c>
      <c r="E64" s="27">
        <v>83</v>
      </c>
      <c r="F64" s="27">
        <v>86</v>
      </c>
      <c r="G64" s="27">
        <v>58</v>
      </c>
      <c r="H64" s="27">
        <v>82</v>
      </c>
      <c r="I64" s="27">
        <v>75</v>
      </c>
      <c r="J64" s="27">
        <v>50</v>
      </c>
      <c r="K64" s="27">
        <v>24</v>
      </c>
    </row>
    <row r="65" spans="1:11" x14ac:dyDescent="0.3">
      <c r="A65" s="4" t="s">
        <v>57</v>
      </c>
      <c r="B65" s="28">
        <v>6</v>
      </c>
      <c r="C65" s="28">
        <v>11</v>
      </c>
      <c r="D65" s="28">
        <v>14</v>
      </c>
      <c r="E65" s="28">
        <v>12</v>
      </c>
      <c r="F65" s="28">
        <v>22</v>
      </c>
      <c r="G65" s="28">
        <v>8</v>
      </c>
      <c r="H65" s="28">
        <v>12</v>
      </c>
      <c r="I65" s="28">
        <v>12</v>
      </c>
      <c r="J65" s="28">
        <v>5</v>
      </c>
      <c r="K65" s="28">
        <v>4</v>
      </c>
    </row>
    <row r="66" spans="1:11" x14ac:dyDescent="0.3">
      <c r="A66" s="4" t="s">
        <v>58</v>
      </c>
      <c r="B66" s="28">
        <v>57</v>
      </c>
      <c r="C66" s="28">
        <v>41</v>
      </c>
      <c r="D66" s="28">
        <v>43</v>
      </c>
      <c r="E66" s="28">
        <v>46</v>
      </c>
      <c r="F66" s="28">
        <v>38</v>
      </c>
      <c r="G66" s="28">
        <v>25</v>
      </c>
      <c r="H66" s="28">
        <v>39</v>
      </c>
      <c r="I66" s="28">
        <v>39</v>
      </c>
      <c r="J66" s="28">
        <v>25</v>
      </c>
      <c r="K66" s="28">
        <v>7</v>
      </c>
    </row>
    <row r="67" spans="1:11" x14ac:dyDescent="0.3">
      <c r="A67" s="4" t="s">
        <v>59</v>
      </c>
      <c r="B67" s="28">
        <v>4</v>
      </c>
      <c r="C67" s="28">
        <v>7</v>
      </c>
      <c r="D67" s="28">
        <v>6</v>
      </c>
      <c r="E67" s="28">
        <v>3</v>
      </c>
      <c r="F67" s="28">
        <v>8</v>
      </c>
      <c r="G67" s="28">
        <v>7</v>
      </c>
      <c r="H67" s="28">
        <v>5</v>
      </c>
      <c r="I67" s="28">
        <v>5</v>
      </c>
      <c r="J67" s="28">
        <v>6</v>
      </c>
      <c r="K67" s="28">
        <v>5</v>
      </c>
    </row>
    <row r="68" spans="1:11" x14ac:dyDescent="0.3">
      <c r="A68" s="4" t="s">
        <v>60</v>
      </c>
      <c r="B68" s="28">
        <v>18</v>
      </c>
      <c r="C68" s="28">
        <v>29</v>
      </c>
      <c r="D68" s="28">
        <v>16</v>
      </c>
      <c r="E68" s="28">
        <v>22</v>
      </c>
      <c r="F68" s="28">
        <v>18</v>
      </c>
      <c r="G68" s="28">
        <v>18</v>
      </c>
      <c r="H68" s="28">
        <v>26</v>
      </c>
      <c r="I68" s="28">
        <v>26</v>
      </c>
      <c r="J68" s="28">
        <v>14</v>
      </c>
      <c r="K68" s="28">
        <v>8</v>
      </c>
    </row>
    <row r="69" spans="1:11" x14ac:dyDescent="0.3">
      <c r="A69" s="3" t="s">
        <v>61</v>
      </c>
      <c r="B69" s="27">
        <v>107</v>
      </c>
      <c r="C69" s="27">
        <v>133</v>
      </c>
      <c r="D69" s="27">
        <v>131</v>
      </c>
      <c r="E69" s="27">
        <v>103</v>
      </c>
      <c r="F69" s="27">
        <v>124</v>
      </c>
      <c r="G69" s="27">
        <v>114</v>
      </c>
      <c r="H69" s="27">
        <v>115</v>
      </c>
      <c r="I69" s="27">
        <v>108</v>
      </c>
      <c r="J69" s="27">
        <v>98</v>
      </c>
      <c r="K69" s="27">
        <v>131</v>
      </c>
    </row>
    <row r="70" spans="1:11" x14ac:dyDescent="0.3">
      <c r="A70" s="4" t="s">
        <v>62</v>
      </c>
      <c r="B70" s="28">
        <v>23</v>
      </c>
      <c r="C70" s="28">
        <v>17</v>
      </c>
      <c r="D70" s="28">
        <v>18</v>
      </c>
      <c r="E70" s="28">
        <v>18</v>
      </c>
      <c r="F70" s="28">
        <v>18</v>
      </c>
      <c r="G70" s="28">
        <v>11</v>
      </c>
      <c r="H70" s="28">
        <v>12</v>
      </c>
      <c r="I70" s="28">
        <v>12</v>
      </c>
      <c r="J70" s="28">
        <v>15</v>
      </c>
      <c r="K70" s="28">
        <v>16</v>
      </c>
    </row>
    <row r="71" spans="1:11" x14ac:dyDescent="0.3">
      <c r="A71" s="4" t="s">
        <v>63</v>
      </c>
      <c r="B71" s="28">
        <v>22</v>
      </c>
      <c r="C71" s="28">
        <v>24</v>
      </c>
      <c r="D71" s="28">
        <v>14</v>
      </c>
      <c r="E71" s="28">
        <v>17</v>
      </c>
      <c r="F71" s="28">
        <v>32</v>
      </c>
      <c r="G71" s="28">
        <v>31</v>
      </c>
      <c r="H71" s="28">
        <v>28</v>
      </c>
      <c r="I71" s="28">
        <v>28</v>
      </c>
      <c r="J71" s="28">
        <v>35</v>
      </c>
      <c r="K71" s="28">
        <v>54</v>
      </c>
    </row>
    <row r="72" spans="1:11" x14ac:dyDescent="0.3">
      <c r="A72" s="4" t="s">
        <v>64</v>
      </c>
      <c r="B72" s="28">
        <v>30</v>
      </c>
      <c r="C72" s="28">
        <v>28</v>
      </c>
      <c r="D72" s="28">
        <v>35</v>
      </c>
      <c r="E72" s="28">
        <v>28</v>
      </c>
      <c r="F72" s="28">
        <v>24</v>
      </c>
      <c r="G72" s="28">
        <v>25</v>
      </c>
      <c r="H72" s="28">
        <v>25</v>
      </c>
      <c r="I72" s="28">
        <v>25</v>
      </c>
      <c r="J72" s="28">
        <v>13</v>
      </c>
      <c r="K72" s="28">
        <v>18</v>
      </c>
    </row>
    <row r="73" spans="1:11" x14ac:dyDescent="0.3">
      <c r="A73" s="4" t="s">
        <v>65</v>
      </c>
      <c r="B73" s="28">
        <v>12</v>
      </c>
      <c r="C73" s="28">
        <v>24</v>
      </c>
      <c r="D73" s="28">
        <v>24</v>
      </c>
      <c r="E73" s="28">
        <v>26</v>
      </c>
      <c r="F73" s="28">
        <v>25</v>
      </c>
      <c r="G73" s="28">
        <v>20</v>
      </c>
      <c r="H73" s="28">
        <v>23</v>
      </c>
      <c r="I73" s="28">
        <v>23</v>
      </c>
      <c r="J73" s="28">
        <v>14</v>
      </c>
      <c r="K73" s="28">
        <v>21</v>
      </c>
    </row>
    <row r="74" spans="1:11" x14ac:dyDescent="0.3">
      <c r="A74" s="4" t="s">
        <v>66</v>
      </c>
      <c r="B74" s="28">
        <v>20</v>
      </c>
      <c r="C74" s="28">
        <v>40</v>
      </c>
      <c r="D74" s="28">
        <v>40</v>
      </c>
      <c r="E74" s="28">
        <v>14</v>
      </c>
      <c r="F74" s="28">
        <v>25</v>
      </c>
      <c r="G74" s="28">
        <v>27</v>
      </c>
      <c r="H74" s="28">
        <v>27</v>
      </c>
      <c r="I74" s="28">
        <v>27</v>
      </c>
      <c r="J74" s="28">
        <v>21</v>
      </c>
      <c r="K74" s="28">
        <v>22</v>
      </c>
    </row>
    <row r="75" spans="1:11" x14ac:dyDescent="0.3">
      <c r="A75" s="3" t="s">
        <v>67</v>
      </c>
      <c r="B75" s="27">
        <v>345</v>
      </c>
      <c r="C75" s="27">
        <v>368</v>
      </c>
      <c r="D75" s="27">
        <v>288</v>
      </c>
      <c r="E75" s="27">
        <v>372</v>
      </c>
      <c r="F75" s="27">
        <v>325</v>
      </c>
      <c r="G75" s="27">
        <v>341</v>
      </c>
      <c r="H75" s="27">
        <v>384</v>
      </c>
      <c r="I75" s="27">
        <v>349</v>
      </c>
      <c r="J75" s="27">
        <v>338</v>
      </c>
      <c r="K75" s="27">
        <v>438</v>
      </c>
    </row>
    <row r="76" spans="1:11" x14ac:dyDescent="0.3">
      <c r="A76" s="4" t="s">
        <v>68</v>
      </c>
      <c r="B76" s="28">
        <v>32</v>
      </c>
      <c r="C76" s="28">
        <v>29</v>
      </c>
      <c r="D76" s="28">
        <v>23</v>
      </c>
      <c r="E76" s="28">
        <v>31</v>
      </c>
      <c r="F76" s="28">
        <v>12</v>
      </c>
      <c r="G76" s="28">
        <v>18</v>
      </c>
      <c r="H76" s="28">
        <v>22</v>
      </c>
      <c r="I76" s="28">
        <v>22</v>
      </c>
      <c r="J76" s="28">
        <v>18</v>
      </c>
      <c r="K76" s="28">
        <v>22</v>
      </c>
    </row>
    <row r="77" spans="1:11" x14ac:dyDescent="0.3">
      <c r="A77" s="4" t="s">
        <v>69</v>
      </c>
      <c r="B77" s="28">
        <v>175</v>
      </c>
      <c r="C77" s="28">
        <v>205</v>
      </c>
      <c r="D77" s="28">
        <v>157</v>
      </c>
      <c r="E77" s="28">
        <v>220</v>
      </c>
      <c r="F77" s="28">
        <v>191</v>
      </c>
      <c r="G77" s="28">
        <v>219</v>
      </c>
      <c r="H77" s="28">
        <v>221</v>
      </c>
      <c r="I77" s="28">
        <v>221</v>
      </c>
      <c r="J77" s="28">
        <v>221</v>
      </c>
      <c r="K77" s="28">
        <v>272</v>
      </c>
    </row>
    <row r="78" spans="1:11" x14ac:dyDescent="0.3">
      <c r="A78" s="4" t="s">
        <v>70</v>
      </c>
      <c r="B78" s="28">
        <v>59</v>
      </c>
      <c r="C78" s="28">
        <v>62</v>
      </c>
      <c r="D78" s="28">
        <v>50</v>
      </c>
      <c r="E78" s="28">
        <v>49</v>
      </c>
      <c r="F78" s="28">
        <v>56</v>
      </c>
      <c r="G78" s="28">
        <v>52</v>
      </c>
      <c r="H78" s="28">
        <v>74</v>
      </c>
      <c r="I78" s="28">
        <v>74</v>
      </c>
      <c r="J78" s="28">
        <v>56</v>
      </c>
      <c r="K78" s="28">
        <v>73</v>
      </c>
    </row>
    <row r="79" spans="1:11" x14ac:dyDescent="0.3">
      <c r="A79" s="4" t="s">
        <v>71</v>
      </c>
      <c r="B79" s="28">
        <v>16</v>
      </c>
      <c r="C79" s="28">
        <v>12</v>
      </c>
      <c r="D79" s="28">
        <v>12</v>
      </c>
      <c r="E79" s="28">
        <v>15</v>
      </c>
      <c r="F79" s="28">
        <v>13</v>
      </c>
      <c r="G79" s="28">
        <v>12</v>
      </c>
      <c r="H79" s="28">
        <v>18</v>
      </c>
      <c r="I79" s="28">
        <v>18</v>
      </c>
      <c r="J79" s="28">
        <v>17</v>
      </c>
      <c r="K79" s="28">
        <v>28</v>
      </c>
    </row>
    <row r="80" spans="1:11" x14ac:dyDescent="0.3">
      <c r="A80" s="4" t="s">
        <v>72</v>
      </c>
      <c r="B80" s="28">
        <v>12</v>
      </c>
      <c r="C80" s="28">
        <v>17</v>
      </c>
      <c r="D80" s="28">
        <v>11</v>
      </c>
      <c r="E80" s="28">
        <v>11</v>
      </c>
      <c r="F80" s="28">
        <v>9</v>
      </c>
      <c r="G80" s="28">
        <v>10</v>
      </c>
      <c r="H80" s="28">
        <v>10</v>
      </c>
      <c r="I80" s="28">
        <v>10</v>
      </c>
      <c r="J80" s="28">
        <v>13</v>
      </c>
      <c r="K80" s="28">
        <v>19</v>
      </c>
    </row>
    <row r="81" spans="1:11" x14ac:dyDescent="0.3">
      <c r="A81" s="4" t="s">
        <v>73</v>
      </c>
      <c r="B81" s="28">
        <v>23</v>
      </c>
      <c r="C81" s="28">
        <v>19</v>
      </c>
      <c r="D81" s="28">
        <v>9</v>
      </c>
      <c r="E81" s="28">
        <v>20</v>
      </c>
      <c r="F81" s="28">
        <v>19</v>
      </c>
      <c r="G81" s="28">
        <v>12</v>
      </c>
      <c r="H81" s="28">
        <v>17</v>
      </c>
      <c r="I81" s="28">
        <v>17</v>
      </c>
      <c r="J81" s="28">
        <v>9</v>
      </c>
      <c r="K81" s="28">
        <v>11</v>
      </c>
    </row>
    <row r="82" spans="1:11" x14ac:dyDescent="0.3">
      <c r="A82" s="4" t="s">
        <v>74</v>
      </c>
      <c r="B82" s="28">
        <v>28</v>
      </c>
      <c r="C82" s="28">
        <v>24</v>
      </c>
      <c r="D82" s="28">
        <v>26</v>
      </c>
      <c r="E82" s="28">
        <v>26</v>
      </c>
      <c r="F82" s="28">
        <v>25</v>
      </c>
      <c r="G82" s="28">
        <v>18</v>
      </c>
      <c r="H82" s="28">
        <v>22</v>
      </c>
      <c r="I82" s="28">
        <v>22</v>
      </c>
      <c r="J82" s="28">
        <v>4</v>
      </c>
      <c r="K82" s="28">
        <v>13</v>
      </c>
    </row>
    <row r="83" spans="1:11" x14ac:dyDescent="0.3">
      <c r="A83" s="3" t="s">
        <v>75</v>
      </c>
      <c r="B83" s="27">
        <v>173</v>
      </c>
      <c r="C83" s="27">
        <v>116</v>
      </c>
      <c r="D83" s="27">
        <v>119</v>
      </c>
      <c r="E83" s="27">
        <v>148</v>
      </c>
      <c r="F83" s="27">
        <v>124</v>
      </c>
      <c r="G83" s="27">
        <v>114</v>
      </c>
      <c r="H83" s="27">
        <v>119</v>
      </c>
      <c r="I83" s="27">
        <v>84</v>
      </c>
      <c r="J83" s="27">
        <v>56</v>
      </c>
      <c r="K83" s="27">
        <v>73</v>
      </c>
    </row>
    <row r="84" spans="1:11" x14ac:dyDescent="0.3">
      <c r="A84" s="4" t="s">
        <v>76</v>
      </c>
      <c r="B84" s="28">
        <v>6</v>
      </c>
      <c r="C84" s="28">
        <v>3</v>
      </c>
      <c r="D84" s="28">
        <v>4</v>
      </c>
      <c r="E84" s="28">
        <v>5</v>
      </c>
      <c r="F84" s="28">
        <v>2</v>
      </c>
      <c r="G84" s="28">
        <v>4</v>
      </c>
      <c r="H84" s="28">
        <v>3</v>
      </c>
      <c r="I84" s="28">
        <v>3</v>
      </c>
      <c r="J84" s="28">
        <v>2</v>
      </c>
      <c r="K84" s="28">
        <v>4</v>
      </c>
    </row>
    <row r="85" spans="1:11" x14ac:dyDescent="0.3">
      <c r="A85" s="4" t="s">
        <v>77</v>
      </c>
      <c r="B85" s="28">
        <v>82</v>
      </c>
      <c r="C85" s="28">
        <v>51</v>
      </c>
      <c r="D85" s="28">
        <v>71</v>
      </c>
      <c r="E85" s="28">
        <v>85</v>
      </c>
      <c r="F85" s="28">
        <v>66</v>
      </c>
      <c r="G85" s="28">
        <v>68</v>
      </c>
      <c r="H85" s="28">
        <v>60</v>
      </c>
      <c r="I85" s="28">
        <v>60</v>
      </c>
      <c r="J85" s="28">
        <v>36</v>
      </c>
      <c r="K85" s="28">
        <v>47</v>
      </c>
    </row>
    <row r="86" spans="1:11" x14ac:dyDescent="0.3">
      <c r="A86" s="4" t="s">
        <v>78</v>
      </c>
      <c r="B86" s="28">
        <v>31</v>
      </c>
      <c r="C86" s="28">
        <v>24</v>
      </c>
      <c r="D86" s="28">
        <v>23</v>
      </c>
      <c r="E86" s="28">
        <v>25</v>
      </c>
      <c r="F86" s="28">
        <v>21</v>
      </c>
      <c r="G86" s="28">
        <v>22</v>
      </c>
      <c r="H86" s="28">
        <v>17</v>
      </c>
      <c r="I86" s="28">
        <v>17</v>
      </c>
      <c r="J86" s="28">
        <v>5</v>
      </c>
      <c r="K86" s="28">
        <v>6</v>
      </c>
    </row>
    <row r="87" spans="1:11" x14ac:dyDescent="0.3">
      <c r="A87" s="4" t="s">
        <v>79</v>
      </c>
      <c r="B87" s="28">
        <v>28</v>
      </c>
      <c r="C87" s="28">
        <v>13</v>
      </c>
      <c r="D87" s="28">
        <v>9</v>
      </c>
      <c r="E87" s="28">
        <v>24</v>
      </c>
      <c r="F87" s="28">
        <v>22</v>
      </c>
      <c r="G87" s="28">
        <v>14</v>
      </c>
      <c r="H87" s="28">
        <v>21</v>
      </c>
      <c r="I87" s="28">
        <v>21</v>
      </c>
      <c r="J87" s="28">
        <v>9</v>
      </c>
      <c r="K87" s="28">
        <v>9</v>
      </c>
    </row>
    <row r="88" spans="1:11" x14ac:dyDescent="0.3">
      <c r="A88" s="4" t="s">
        <v>80</v>
      </c>
      <c r="B88" s="28">
        <v>26</v>
      </c>
      <c r="C88" s="28">
        <v>25</v>
      </c>
      <c r="D88" s="28">
        <v>12</v>
      </c>
      <c r="E88" s="28">
        <v>9</v>
      </c>
      <c r="F88" s="28">
        <v>13</v>
      </c>
      <c r="G88" s="28">
        <v>6</v>
      </c>
      <c r="H88" s="28">
        <v>18</v>
      </c>
      <c r="I88" s="28">
        <v>18</v>
      </c>
      <c r="J88" s="28">
        <v>4</v>
      </c>
      <c r="K88" s="28">
        <v>7</v>
      </c>
    </row>
    <row r="89" spans="1:11" x14ac:dyDescent="0.3">
      <c r="A89" s="3" t="s">
        <v>81</v>
      </c>
      <c r="B89" s="27">
        <v>85</v>
      </c>
      <c r="C89" s="27">
        <v>66</v>
      </c>
      <c r="D89" s="27">
        <v>97</v>
      </c>
      <c r="E89" s="27">
        <v>94</v>
      </c>
      <c r="F89" s="27">
        <v>54</v>
      </c>
      <c r="G89" s="27">
        <v>81</v>
      </c>
      <c r="H89" s="27">
        <v>59</v>
      </c>
      <c r="I89" s="27">
        <v>59</v>
      </c>
      <c r="J89" s="27">
        <v>23</v>
      </c>
      <c r="K89" s="27">
        <v>62</v>
      </c>
    </row>
    <row r="90" spans="1:11" x14ac:dyDescent="0.3">
      <c r="A90" s="4" t="s">
        <v>82</v>
      </c>
      <c r="B90" s="28">
        <v>9</v>
      </c>
      <c r="C90" s="28">
        <v>8</v>
      </c>
      <c r="D90" s="28">
        <v>13</v>
      </c>
      <c r="E90" s="28">
        <v>6</v>
      </c>
      <c r="F90" s="28">
        <v>8</v>
      </c>
      <c r="G90" s="28">
        <v>9</v>
      </c>
      <c r="H90" s="28">
        <v>10</v>
      </c>
      <c r="I90" s="28">
        <v>10</v>
      </c>
      <c r="J90" s="28">
        <v>2</v>
      </c>
      <c r="K90" s="28">
        <v>11</v>
      </c>
    </row>
    <row r="91" spans="1:11" x14ac:dyDescent="0.3">
      <c r="A91" s="4" t="s">
        <v>83</v>
      </c>
      <c r="B91" s="28">
        <v>22</v>
      </c>
      <c r="C91" s="28">
        <v>14</v>
      </c>
      <c r="D91" s="28">
        <v>24</v>
      </c>
      <c r="E91" s="28">
        <v>17</v>
      </c>
      <c r="F91" s="28">
        <v>14</v>
      </c>
      <c r="G91" s="28">
        <v>23</v>
      </c>
      <c r="H91" s="28">
        <v>9</v>
      </c>
      <c r="I91" s="28">
        <v>9</v>
      </c>
      <c r="J91" s="28">
        <v>3</v>
      </c>
      <c r="K91" s="28">
        <v>11</v>
      </c>
    </row>
    <row r="92" spans="1:11" x14ac:dyDescent="0.3">
      <c r="A92" s="4" t="s">
        <v>84</v>
      </c>
      <c r="B92" s="28">
        <v>31</v>
      </c>
      <c r="C92" s="28">
        <v>22</v>
      </c>
      <c r="D92" s="28">
        <v>21</v>
      </c>
      <c r="E92" s="28">
        <v>34</v>
      </c>
      <c r="F92" s="28">
        <v>12</v>
      </c>
      <c r="G92" s="28">
        <v>23</v>
      </c>
      <c r="H92" s="28">
        <v>14</v>
      </c>
      <c r="I92" s="28">
        <v>14</v>
      </c>
      <c r="J92" s="28">
        <v>7</v>
      </c>
      <c r="K92" s="28">
        <v>16</v>
      </c>
    </row>
    <row r="93" spans="1:11" x14ac:dyDescent="0.3">
      <c r="A93" s="4" t="s">
        <v>85</v>
      </c>
      <c r="B93" s="28">
        <v>23</v>
      </c>
      <c r="C93" s="28">
        <v>22</v>
      </c>
      <c r="D93" s="28">
        <v>39</v>
      </c>
      <c r="E93" s="28">
        <v>37</v>
      </c>
      <c r="F93" s="28">
        <v>20</v>
      </c>
      <c r="G93" s="28">
        <v>26</v>
      </c>
      <c r="H93" s="28">
        <v>26</v>
      </c>
      <c r="I93" s="28">
        <v>26</v>
      </c>
      <c r="J93" s="28">
        <v>11</v>
      </c>
      <c r="K93" s="28">
        <v>24</v>
      </c>
    </row>
    <row r="94" spans="1:11" x14ac:dyDescent="0.3">
      <c r="A94" s="3" t="s">
        <v>86</v>
      </c>
      <c r="B94" s="27">
        <v>268</v>
      </c>
      <c r="C94" s="27">
        <v>154</v>
      </c>
      <c r="D94" s="27">
        <v>109</v>
      </c>
      <c r="E94" s="27">
        <v>114</v>
      </c>
      <c r="F94" s="27">
        <v>107</v>
      </c>
      <c r="G94" s="27">
        <v>119</v>
      </c>
      <c r="H94" s="27">
        <v>126</v>
      </c>
      <c r="I94" s="27">
        <v>86</v>
      </c>
      <c r="J94" s="27">
        <v>81</v>
      </c>
      <c r="K94" s="27">
        <v>126</v>
      </c>
    </row>
    <row r="95" spans="1:11" x14ac:dyDescent="0.3">
      <c r="A95" s="4" t="s">
        <v>87</v>
      </c>
      <c r="B95" s="28">
        <v>10</v>
      </c>
      <c r="C95" s="28">
        <v>4</v>
      </c>
      <c r="D95" s="28">
        <v>7</v>
      </c>
      <c r="E95" s="28">
        <v>5</v>
      </c>
      <c r="F95" s="28">
        <v>7</v>
      </c>
      <c r="G95" s="28">
        <v>6</v>
      </c>
      <c r="H95" s="28">
        <v>8</v>
      </c>
      <c r="I95" s="28">
        <v>8</v>
      </c>
      <c r="J95" s="28">
        <v>2</v>
      </c>
      <c r="K95" s="28">
        <v>5</v>
      </c>
    </row>
    <row r="96" spans="1:11" x14ac:dyDescent="0.3">
      <c r="A96" s="4" t="s">
        <v>88</v>
      </c>
      <c r="B96" s="28">
        <v>21</v>
      </c>
      <c r="C96" s="28">
        <v>16</v>
      </c>
      <c r="D96" s="28">
        <v>13</v>
      </c>
      <c r="E96" s="28">
        <v>22</v>
      </c>
      <c r="F96" s="28">
        <v>14</v>
      </c>
      <c r="G96" s="28">
        <v>14</v>
      </c>
      <c r="H96" s="28">
        <v>18</v>
      </c>
      <c r="I96" s="28">
        <v>18</v>
      </c>
      <c r="J96" s="28">
        <v>6</v>
      </c>
      <c r="K96" s="28">
        <v>14</v>
      </c>
    </row>
    <row r="97" spans="1:11" x14ac:dyDescent="0.3">
      <c r="A97" s="4" t="s">
        <v>89</v>
      </c>
      <c r="B97" s="28">
        <v>22</v>
      </c>
      <c r="C97" s="28">
        <v>14</v>
      </c>
      <c r="D97" s="28">
        <v>12</v>
      </c>
      <c r="E97" s="28">
        <v>12</v>
      </c>
      <c r="F97" s="28">
        <v>17</v>
      </c>
      <c r="G97" s="28">
        <v>9</v>
      </c>
      <c r="H97" s="28">
        <v>15</v>
      </c>
      <c r="I97" s="28">
        <v>15</v>
      </c>
      <c r="J97" s="28">
        <v>9</v>
      </c>
      <c r="K97" s="28">
        <v>9</v>
      </c>
    </row>
    <row r="98" spans="1:11" x14ac:dyDescent="0.3">
      <c r="A98" s="4" t="s">
        <v>90</v>
      </c>
      <c r="B98" s="28">
        <v>21</v>
      </c>
      <c r="C98" s="28">
        <v>13</v>
      </c>
      <c r="D98" s="28">
        <v>11</v>
      </c>
      <c r="E98" s="28">
        <v>10</v>
      </c>
      <c r="F98" s="28">
        <v>10</v>
      </c>
      <c r="G98" s="28">
        <v>13</v>
      </c>
      <c r="H98" s="28">
        <v>19</v>
      </c>
      <c r="I98" s="28">
        <v>19</v>
      </c>
      <c r="J98" s="28">
        <v>9</v>
      </c>
      <c r="K98" s="28">
        <v>23</v>
      </c>
    </row>
    <row r="99" spans="1:11" x14ac:dyDescent="0.3">
      <c r="A99" s="4" t="s">
        <v>91</v>
      </c>
      <c r="B99" s="28">
        <v>28</v>
      </c>
      <c r="C99" s="28">
        <v>16</v>
      </c>
      <c r="D99" s="28">
        <v>9</v>
      </c>
      <c r="E99" s="28">
        <v>11</v>
      </c>
      <c r="F99" s="28">
        <v>13</v>
      </c>
      <c r="G99" s="28">
        <v>19</v>
      </c>
      <c r="H99" s="28">
        <v>10</v>
      </c>
      <c r="I99" s="28">
        <v>10</v>
      </c>
      <c r="J99" s="28">
        <v>7</v>
      </c>
      <c r="K99" s="28">
        <v>12</v>
      </c>
    </row>
    <row r="100" spans="1:11" x14ac:dyDescent="0.3">
      <c r="A100" s="4" t="s">
        <v>92</v>
      </c>
      <c r="B100" s="28">
        <v>166</v>
      </c>
      <c r="C100" s="28">
        <v>91</v>
      </c>
      <c r="D100" s="28">
        <v>57</v>
      </c>
      <c r="E100" s="28">
        <v>54</v>
      </c>
      <c r="F100" s="28">
        <v>46</v>
      </c>
      <c r="G100" s="28">
        <v>58</v>
      </c>
      <c r="H100" s="28">
        <v>56</v>
      </c>
      <c r="I100" s="28">
        <v>56</v>
      </c>
      <c r="J100" s="28">
        <v>48</v>
      </c>
      <c r="K100" s="28">
        <v>63</v>
      </c>
    </row>
    <row r="101" spans="1:11" x14ac:dyDescent="0.3">
      <c r="A101" s="4" t="s">
        <v>96</v>
      </c>
      <c r="B101" s="33">
        <v>48</v>
      </c>
      <c r="C101" s="33">
        <v>48</v>
      </c>
      <c r="D101" s="33">
        <v>42</v>
      </c>
      <c r="E101" s="33">
        <v>64</v>
      </c>
      <c r="F101" s="33">
        <v>65</v>
      </c>
      <c r="G101" s="33">
        <v>73</v>
      </c>
      <c r="H101" s="33">
        <v>86</v>
      </c>
      <c r="I101" s="33">
        <v>90</v>
      </c>
      <c r="J101" s="33">
        <v>100</v>
      </c>
      <c r="K101" s="33">
        <v>169</v>
      </c>
    </row>
  </sheetData>
  <mergeCells count="12">
    <mergeCell ref="J9:J10"/>
    <mergeCell ref="K9:K10"/>
    <mergeCell ref="F9:F10"/>
    <mergeCell ref="G9:G10"/>
    <mergeCell ref="H9:H10"/>
    <mergeCell ref="I9:I10"/>
    <mergeCell ref="E9:E10"/>
    <mergeCell ref="B9:B10"/>
    <mergeCell ref="C9:C10"/>
    <mergeCell ref="D9:D10"/>
    <mergeCell ref="A7:A8"/>
    <mergeCell ref="A9:A10"/>
  </mergeCells>
  <phoneticPr fontId="11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CD639-6968-45A5-939C-F08097E507A6}">
  <dimension ref="A1:V101"/>
  <sheetViews>
    <sheetView topLeftCell="P1" zoomScale="85" zoomScaleNormal="85" workbookViewId="0">
      <selection activeCell="C28" sqref="C28"/>
    </sheetView>
  </sheetViews>
  <sheetFormatPr defaultRowHeight="14.4" x14ac:dyDescent="0.3"/>
  <cols>
    <col min="1" max="1" width="20.109375" style="1" customWidth="1"/>
    <col min="2" max="22" width="22.6640625" style="25" customWidth="1"/>
  </cols>
  <sheetData>
    <row r="1" spans="1:22" s="38" customFormat="1" x14ac:dyDescent="0.3">
      <c r="A1" s="18" t="s">
        <v>140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x14ac:dyDescent="0.3">
      <c r="A2" s="36" t="s">
        <v>303</v>
      </c>
    </row>
    <row r="3" spans="1:22" x14ac:dyDescent="0.3">
      <c r="A3" s="10"/>
    </row>
    <row r="4" spans="1:22" x14ac:dyDescent="0.3">
      <c r="A4" s="8" t="s">
        <v>98</v>
      </c>
    </row>
    <row r="5" spans="1:22" x14ac:dyDescent="0.3">
      <c r="A5" s="8" t="s">
        <v>99</v>
      </c>
    </row>
    <row r="6" spans="1:22" x14ac:dyDescent="0.3">
      <c r="A6" s="37"/>
    </row>
    <row r="7" spans="1:22" x14ac:dyDescent="0.3">
      <c r="A7" s="101" t="s">
        <v>0</v>
      </c>
      <c r="B7" s="98" t="s">
        <v>126</v>
      </c>
      <c r="C7" s="99"/>
      <c r="D7" s="100"/>
      <c r="E7" s="98" t="s">
        <v>127</v>
      </c>
      <c r="F7" s="99"/>
      <c r="G7" s="100"/>
      <c r="H7" s="98" t="s">
        <v>128</v>
      </c>
      <c r="I7" s="99"/>
      <c r="J7" s="100"/>
      <c r="K7" s="98" t="s">
        <v>129</v>
      </c>
      <c r="L7" s="99"/>
      <c r="M7" s="100"/>
      <c r="N7" s="98" t="s">
        <v>130</v>
      </c>
      <c r="O7" s="99"/>
      <c r="P7" s="100"/>
      <c r="Q7" s="98" t="s">
        <v>131</v>
      </c>
      <c r="R7" s="99"/>
      <c r="S7" s="100"/>
      <c r="T7" s="98" t="s">
        <v>132</v>
      </c>
      <c r="U7" s="99"/>
      <c r="V7" s="100"/>
    </row>
    <row r="8" spans="1:22" ht="39.6" x14ac:dyDescent="0.3">
      <c r="A8" s="102"/>
      <c r="B8" s="23" t="s">
        <v>1</v>
      </c>
      <c r="C8" s="6" t="s">
        <v>94</v>
      </c>
      <c r="D8" s="6" t="s">
        <v>95</v>
      </c>
      <c r="E8" s="23" t="s">
        <v>1</v>
      </c>
      <c r="F8" s="6" t="s">
        <v>94</v>
      </c>
      <c r="G8" s="6" t="s">
        <v>95</v>
      </c>
      <c r="H8" s="23" t="s">
        <v>1</v>
      </c>
      <c r="I8" s="6" t="s">
        <v>94</v>
      </c>
      <c r="J8" s="6" t="s">
        <v>95</v>
      </c>
      <c r="K8" s="23" t="s">
        <v>1</v>
      </c>
      <c r="L8" s="6" t="s">
        <v>94</v>
      </c>
      <c r="M8" s="6" t="s">
        <v>95</v>
      </c>
      <c r="N8" s="23" t="s">
        <v>1</v>
      </c>
      <c r="O8" s="6" t="s">
        <v>94</v>
      </c>
      <c r="P8" s="6" t="s">
        <v>95</v>
      </c>
      <c r="Q8" s="23" t="s">
        <v>1</v>
      </c>
      <c r="R8" s="6" t="s">
        <v>94</v>
      </c>
      <c r="S8" s="6" t="s">
        <v>95</v>
      </c>
      <c r="T8" s="23" t="s">
        <v>1</v>
      </c>
      <c r="U8" s="6" t="s">
        <v>94</v>
      </c>
      <c r="V8" s="6" t="s">
        <v>95</v>
      </c>
    </row>
    <row r="9" spans="1:22" x14ac:dyDescent="0.3">
      <c r="A9" s="103" t="s">
        <v>2</v>
      </c>
      <c r="B9" s="105">
        <v>111162</v>
      </c>
      <c r="C9" s="105">
        <v>105755</v>
      </c>
      <c r="D9" s="107">
        <f>C9/B9</f>
        <v>0.95135927745092752</v>
      </c>
      <c r="E9" s="105">
        <v>113083</v>
      </c>
      <c r="F9" s="105">
        <v>108103</v>
      </c>
      <c r="G9" s="107">
        <f>F9/E9</f>
        <v>0.95596155036566066</v>
      </c>
      <c r="H9" s="105">
        <v>114789</v>
      </c>
      <c r="I9" s="105">
        <v>109785</v>
      </c>
      <c r="J9" s="107">
        <f>I9/H9</f>
        <v>0.95640697279356035</v>
      </c>
      <c r="K9" s="105">
        <v>114419</v>
      </c>
      <c r="L9" s="105">
        <v>110016</v>
      </c>
      <c r="M9" s="107">
        <f>L9/K9</f>
        <v>0.96151862889904649</v>
      </c>
      <c r="N9" s="105">
        <v>112633</v>
      </c>
      <c r="O9" s="105">
        <v>107845</v>
      </c>
      <c r="P9" s="107">
        <f>O9/N9</f>
        <v>0.95749025596406023</v>
      </c>
      <c r="Q9" s="105">
        <v>110631</v>
      </c>
      <c r="R9" s="105">
        <v>106493</v>
      </c>
      <c r="S9" s="107">
        <f>R9/Q9</f>
        <v>0.96259637895345784</v>
      </c>
      <c r="T9" s="105">
        <v>112197</v>
      </c>
      <c r="U9" s="105">
        <v>108351</v>
      </c>
      <c r="V9" s="107">
        <f>U9/T9</f>
        <v>0.96572100858311716</v>
      </c>
    </row>
    <row r="10" spans="1:22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  <c r="K10" s="106"/>
      <c r="L10" s="106"/>
      <c r="M10" s="108"/>
      <c r="N10" s="106"/>
      <c r="O10" s="106"/>
      <c r="P10" s="108"/>
      <c r="Q10" s="106"/>
      <c r="R10" s="106"/>
      <c r="S10" s="108"/>
      <c r="T10" s="106"/>
      <c r="U10" s="106"/>
      <c r="V10" s="108"/>
    </row>
    <row r="11" spans="1:22" x14ac:dyDescent="0.3">
      <c r="A11" s="2" t="s">
        <v>3</v>
      </c>
      <c r="B11" s="21">
        <v>14808</v>
      </c>
      <c r="C11" s="21">
        <v>13712</v>
      </c>
      <c r="D11" s="26">
        <v>0.92598595353862778</v>
      </c>
      <c r="E11" s="90">
        <v>14984</v>
      </c>
      <c r="F11" s="90">
        <v>14191</v>
      </c>
      <c r="G11" s="26">
        <v>0.94707688200747464</v>
      </c>
      <c r="H11" s="21">
        <v>15378</v>
      </c>
      <c r="I11" s="21">
        <v>14767</v>
      </c>
      <c r="J11" s="26">
        <v>0.96026791520353749</v>
      </c>
      <c r="K11" s="21">
        <v>15494</v>
      </c>
      <c r="L11" s="21">
        <v>14987</v>
      </c>
      <c r="M11" s="26">
        <v>0.96727765586678716</v>
      </c>
      <c r="N11" s="21">
        <v>14977</v>
      </c>
      <c r="O11" s="21">
        <v>14425</v>
      </c>
      <c r="P11" s="26">
        <v>0.9631434866795755</v>
      </c>
      <c r="Q11" s="21">
        <v>14780</v>
      </c>
      <c r="R11" s="21">
        <v>14153</v>
      </c>
      <c r="S11" s="26">
        <v>0.95757780784844382</v>
      </c>
      <c r="T11" s="21">
        <v>15199</v>
      </c>
      <c r="U11" s="21">
        <v>14571</v>
      </c>
      <c r="V11" s="26">
        <v>0.95868149220343435</v>
      </c>
    </row>
    <row r="12" spans="1:22" x14ac:dyDescent="0.3">
      <c r="A12" s="3" t="s">
        <v>4</v>
      </c>
      <c r="B12" s="27">
        <v>14644</v>
      </c>
      <c r="C12" s="27">
        <v>14644</v>
      </c>
      <c r="D12" s="26">
        <v>1</v>
      </c>
      <c r="E12" s="27">
        <v>14808</v>
      </c>
      <c r="F12" s="27">
        <v>14598</v>
      </c>
      <c r="G12" s="26">
        <v>0.98581847649918974</v>
      </c>
      <c r="H12" s="27">
        <v>15372</v>
      </c>
      <c r="I12" s="27">
        <v>15012</v>
      </c>
      <c r="J12" s="26">
        <v>0.97658079625292737</v>
      </c>
      <c r="K12" s="27">
        <v>14824</v>
      </c>
      <c r="L12" s="27">
        <v>14470</v>
      </c>
      <c r="M12" s="26">
        <v>0.9761198057204532</v>
      </c>
      <c r="N12" s="27">
        <v>14891</v>
      </c>
      <c r="O12" s="27">
        <v>14310</v>
      </c>
      <c r="P12" s="26">
        <v>0.96098314418104891</v>
      </c>
      <c r="Q12" s="27">
        <v>14478</v>
      </c>
      <c r="R12" s="27">
        <v>13950</v>
      </c>
      <c r="S12" s="26">
        <v>0.96353087443016994</v>
      </c>
      <c r="T12" s="27">
        <v>15171</v>
      </c>
      <c r="U12" s="27">
        <v>14534</v>
      </c>
      <c r="V12" s="26">
        <v>0.95801199657240788</v>
      </c>
    </row>
    <row r="13" spans="1:22" x14ac:dyDescent="0.3">
      <c r="A13" s="4" t="s">
        <v>5</v>
      </c>
      <c r="B13" s="28">
        <v>1092</v>
      </c>
      <c r="C13" s="28">
        <v>1014</v>
      </c>
      <c r="D13" s="29">
        <v>0.9285714285714286</v>
      </c>
      <c r="E13" s="28">
        <v>1023</v>
      </c>
      <c r="F13" s="28">
        <v>994</v>
      </c>
      <c r="G13" s="29">
        <v>0.97165200391006845</v>
      </c>
      <c r="H13" s="28">
        <v>1107</v>
      </c>
      <c r="I13" s="28">
        <v>1073</v>
      </c>
      <c r="J13" s="29">
        <v>0.96928635953026199</v>
      </c>
      <c r="K13" s="28">
        <v>1008</v>
      </c>
      <c r="L13" s="28">
        <v>966</v>
      </c>
      <c r="M13" s="29">
        <v>0.95833333333333348</v>
      </c>
      <c r="N13" s="28">
        <v>987</v>
      </c>
      <c r="O13" s="28">
        <v>979</v>
      </c>
      <c r="P13" s="29">
        <v>0.99189463019250257</v>
      </c>
      <c r="Q13" s="28">
        <v>948</v>
      </c>
      <c r="R13" s="28">
        <v>910</v>
      </c>
      <c r="S13" s="29">
        <v>0.95991561181434604</v>
      </c>
      <c r="T13" s="28">
        <v>1059</v>
      </c>
      <c r="U13" s="28">
        <v>1053</v>
      </c>
      <c r="V13" s="29">
        <v>0.99433427762039661</v>
      </c>
    </row>
    <row r="14" spans="1:22" x14ac:dyDescent="0.3">
      <c r="A14" s="4" t="s">
        <v>6</v>
      </c>
      <c r="B14" s="28">
        <v>1051</v>
      </c>
      <c r="C14" s="28">
        <v>1051</v>
      </c>
      <c r="D14" s="29">
        <v>1</v>
      </c>
      <c r="E14" s="28">
        <v>1018</v>
      </c>
      <c r="F14" s="28">
        <v>1018</v>
      </c>
      <c r="G14" s="29">
        <v>1</v>
      </c>
      <c r="H14" s="28">
        <v>1092</v>
      </c>
      <c r="I14" s="28">
        <v>1092</v>
      </c>
      <c r="J14" s="29">
        <v>1</v>
      </c>
      <c r="K14" s="28">
        <v>1023</v>
      </c>
      <c r="L14" s="28">
        <v>1023</v>
      </c>
      <c r="M14" s="29">
        <v>1</v>
      </c>
      <c r="N14" s="28">
        <v>1014</v>
      </c>
      <c r="O14" s="28">
        <v>1014</v>
      </c>
      <c r="P14" s="29">
        <v>1</v>
      </c>
      <c r="Q14" s="28">
        <v>1026</v>
      </c>
      <c r="R14" s="28">
        <v>1026</v>
      </c>
      <c r="S14" s="29">
        <v>1</v>
      </c>
      <c r="T14" s="28">
        <v>1095</v>
      </c>
      <c r="U14" s="28">
        <v>1095</v>
      </c>
      <c r="V14" s="29">
        <v>1</v>
      </c>
    </row>
    <row r="15" spans="1:22" x14ac:dyDescent="0.3">
      <c r="A15" s="4" t="s">
        <v>7</v>
      </c>
      <c r="B15" s="28">
        <v>1697</v>
      </c>
      <c r="C15" s="28">
        <v>1653</v>
      </c>
      <c r="D15" s="29">
        <v>0.97407189157336471</v>
      </c>
      <c r="E15" s="28">
        <v>1850</v>
      </c>
      <c r="F15" s="28">
        <v>1777</v>
      </c>
      <c r="G15" s="29">
        <v>0.9605405405405405</v>
      </c>
      <c r="H15" s="28">
        <v>1786</v>
      </c>
      <c r="I15" s="28">
        <v>1741</v>
      </c>
      <c r="J15" s="29">
        <v>0.97480403135498317</v>
      </c>
      <c r="K15" s="28">
        <v>1714</v>
      </c>
      <c r="L15" s="28">
        <v>1693</v>
      </c>
      <c r="M15" s="29">
        <v>0.98774795799299886</v>
      </c>
      <c r="N15" s="28">
        <v>1738</v>
      </c>
      <c r="O15" s="28">
        <v>1674</v>
      </c>
      <c r="P15" s="29">
        <v>0.9631760644418873</v>
      </c>
      <c r="Q15" s="28">
        <v>1653</v>
      </c>
      <c r="R15" s="28">
        <v>1645</v>
      </c>
      <c r="S15" s="29">
        <v>0.99516031457955234</v>
      </c>
      <c r="T15" s="28">
        <v>1674</v>
      </c>
      <c r="U15" s="28">
        <v>1646</v>
      </c>
      <c r="V15" s="29">
        <v>0.98327359617682186</v>
      </c>
    </row>
    <row r="16" spans="1:22" x14ac:dyDescent="0.3">
      <c r="A16" s="4" t="s">
        <v>8</v>
      </c>
      <c r="B16" s="28">
        <v>1051</v>
      </c>
      <c r="C16" s="28">
        <v>1031</v>
      </c>
      <c r="D16" s="29">
        <v>0.98097050428163657</v>
      </c>
      <c r="E16" s="28">
        <v>1088</v>
      </c>
      <c r="F16" s="28">
        <v>1049</v>
      </c>
      <c r="G16" s="29">
        <v>0.96415441176470584</v>
      </c>
      <c r="H16" s="28">
        <v>1208</v>
      </c>
      <c r="I16" s="28">
        <v>1190</v>
      </c>
      <c r="J16" s="29">
        <v>0.98509933774834435</v>
      </c>
      <c r="K16" s="28">
        <v>1104</v>
      </c>
      <c r="L16" s="28">
        <v>1099</v>
      </c>
      <c r="M16" s="29">
        <v>0.99547101449275355</v>
      </c>
      <c r="N16" s="28">
        <v>1184</v>
      </c>
      <c r="O16" s="28">
        <v>1108</v>
      </c>
      <c r="P16" s="29">
        <v>0.93581081081081086</v>
      </c>
      <c r="Q16" s="28">
        <v>1082</v>
      </c>
      <c r="R16" s="28">
        <v>1045</v>
      </c>
      <c r="S16" s="29">
        <v>0.96580406654343809</v>
      </c>
      <c r="T16" s="28">
        <v>1117</v>
      </c>
      <c r="U16" s="28">
        <v>1070</v>
      </c>
      <c r="V16" s="29">
        <v>0.95792300805729635</v>
      </c>
    </row>
    <row r="17" spans="1:22" x14ac:dyDescent="0.3">
      <c r="A17" s="4" t="s">
        <v>9</v>
      </c>
      <c r="B17" s="28">
        <v>820</v>
      </c>
      <c r="C17" s="28">
        <v>802</v>
      </c>
      <c r="D17" s="29">
        <v>0.97804878048780486</v>
      </c>
      <c r="E17" s="28">
        <v>760</v>
      </c>
      <c r="F17" s="28">
        <v>732</v>
      </c>
      <c r="G17" s="29">
        <v>0.9631578947368421</v>
      </c>
      <c r="H17" s="28">
        <v>815</v>
      </c>
      <c r="I17" s="28">
        <v>772</v>
      </c>
      <c r="J17" s="29">
        <v>0.94723926380368095</v>
      </c>
      <c r="K17" s="28">
        <v>801</v>
      </c>
      <c r="L17" s="28">
        <v>758</v>
      </c>
      <c r="M17" s="29">
        <v>0.94631710362047439</v>
      </c>
      <c r="N17" s="28">
        <v>745</v>
      </c>
      <c r="O17" s="28">
        <v>682</v>
      </c>
      <c r="P17" s="29">
        <v>0.91543624161073822</v>
      </c>
      <c r="Q17" s="28">
        <v>771</v>
      </c>
      <c r="R17" s="28">
        <v>724</v>
      </c>
      <c r="S17" s="29">
        <v>0.93904020752269768</v>
      </c>
      <c r="T17" s="28">
        <v>829</v>
      </c>
      <c r="U17" s="28">
        <v>762</v>
      </c>
      <c r="V17" s="29">
        <v>0.91917973462002411</v>
      </c>
    </row>
    <row r="18" spans="1:22" x14ac:dyDescent="0.3">
      <c r="A18" s="4" t="s">
        <v>10</v>
      </c>
      <c r="B18" s="28">
        <v>1150</v>
      </c>
      <c r="C18" s="28">
        <v>1150</v>
      </c>
      <c r="D18" s="29">
        <v>1</v>
      </c>
      <c r="E18" s="28">
        <v>1178</v>
      </c>
      <c r="F18" s="28">
        <v>1128</v>
      </c>
      <c r="G18" s="29">
        <v>0.95755517826825132</v>
      </c>
      <c r="H18" s="28">
        <v>1244</v>
      </c>
      <c r="I18" s="28">
        <v>1186</v>
      </c>
      <c r="J18" s="29">
        <v>0.95337620578778148</v>
      </c>
      <c r="K18" s="28">
        <v>1175</v>
      </c>
      <c r="L18" s="28">
        <v>1175</v>
      </c>
      <c r="M18" s="29">
        <v>1</v>
      </c>
      <c r="N18" s="28">
        <v>1160</v>
      </c>
      <c r="O18" s="28">
        <v>1115</v>
      </c>
      <c r="P18" s="29">
        <v>0.96120689655172409</v>
      </c>
      <c r="Q18" s="28">
        <v>1155</v>
      </c>
      <c r="R18" s="28">
        <v>1121</v>
      </c>
      <c r="S18" s="29">
        <v>0.97056277056277052</v>
      </c>
      <c r="T18" s="28">
        <v>1272</v>
      </c>
      <c r="U18" s="28">
        <v>1228</v>
      </c>
      <c r="V18" s="29">
        <v>0.96540880503144644</v>
      </c>
    </row>
    <row r="19" spans="1:22" x14ac:dyDescent="0.3">
      <c r="A19" s="4" t="s">
        <v>11</v>
      </c>
      <c r="B19" s="28">
        <v>1321</v>
      </c>
      <c r="C19" s="28">
        <v>1290</v>
      </c>
      <c r="D19" s="29">
        <v>0.97653292959878879</v>
      </c>
      <c r="E19" s="28">
        <v>1377</v>
      </c>
      <c r="F19" s="28">
        <v>1374</v>
      </c>
      <c r="G19" s="29">
        <v>0.99782135076252709</v>
      </c>
      <c r="H19" s="28">
        <v>1448</v>
      </c>
      <c r="I19" s="28">
        <v>1409</v>
      </c>
      <c r="J19" s="29">
        <v>0.97306629834254144</v>
      </c>
      <c r="K19" s="28">
        <v>1401</v>
      </c>
      <c r="L19" s="28">
        <v>1352</v>
      </c>
      <c r="M19" s="29">
        <v>0.96502498215560317</v>
      </c>
      <c r="N19" s="28">
        <v>1331</v>
      </c>
      <c r="O19" s="28">
        <v>1302</v>
      </c>
      <c r="P19" s="29">
        <v>0.9782118707738543</v>
      </c>
      <c r="Q19" s="28">
        <v>1404</v>
      </c>
      <c r="R19" s="28">
        <v>1338</v>
      </c>
      <c r="S19" s="29">
        <v>0.95299145299145294</v>
      </c>
      <c r="T19" s="28">
        <v>1422</v>
      </c>
      <c r="U19" s="28">
        <v>1384</v>
      </c>
      <c r="V19" s="29">
        <v>0.97327707454289736</v>
      </c>
    </row>
    <row r="20" spans="1:22" x14ac:dyDescent="0.3">
      <c r="A20" s="4" t="s">
        <v>12</v>
      </c>
      <c r="B20" s="28">
        <v>1031</v>
      </c>
      <c r="C20" s="28">
        <v>1023</v>
      </c>
      <c r="D20" s="29">
        <v>0.99224054316197863</v>
      </c>
      <c r="E20" s="28">
        <v>1016</v>
      </c>
      <c r="F20" s="28">
        <v>1015</v>
      </c>
      <c r="G20" s="29">
        <v>0.99901574803149595</v>
      </c>
      <c r="H20" s="28">
        <v>1083</v>
      </c>
      <c r="I20" s="28">
        <v>1065</v>
      </c>
      <c r="J20" s="29">
        <v>0.9833795013850416</v>
      </c>
      <c r="K20" s="28">
        <v>1059</v>
      </c>
      <c r="L20" s="28">
        <v>1059</v>
      </c>
      <c r="M20" s="29">
        <v>1</v>
      </c>
      <c r="N20" s="28">
        <v>1120</v>
      </c>
      <c r="O20" s="28">
        <v>1082</v>
      </c>
      <c r="P20" s="29">
        <v>0.96607142857142858</v>
      </c>
      <c r="Q20" s="28">
        <v>1046</v>
      </c>
      <c r="R20" s="28">
        <v>1025</v>
      </c>
      <c r="S20" s="29">
        <v>0.9799235181644359</v>
      </c>
      <c r="T20" s="28">
        <v>1132</v>
      </c>
      <c r="U20" s="28">
        <v>1090</v>
      </c>
      <c r="V20" s="29">
        <v>0.96289752650176685</v>
      </c>
    </row>
    <row r="21" spans="1:22" x14ac:dyDescent="0.3">
      <c r="A21" s="4" t="s">
        <v>13</v>
      </c>
      <c r="B21" s="28">
        <v>2021</v>
      </c>
      <c r="C21" s="28">
        <v>2021</v>
      </c>
      <c r="D21" s="29">
        <v>1</v>
      </c>
      <c r="E21" s="28">
        <v>2094</v>
      </c>
      <c r="F21" s="28">
        <v>2094</v>
      </c>
      <c r="G21" s="29">
        <v>1</v>
      </c>
      <c r="H21" s="28">
        <v>2103</v>
      </c>
      <c r="I21" s="28">
        <v>2103</v>
      </c>
      <c r="J21" s="29">
        <v>1</v>
      </c>
      <c r="K21" s="28">
        <v>2074</v>
      </c>
      <c r="L21" s="28">
        <v>2000</v>
      </c>
      <c r="M21" s="29">
        <v>0.96432015429122453</v>
      </c>
      <c r="N21" s="28">
        <v>2086</v>
      </c>
      <c r="O21" s="28">
        <v>1978</v>
      </c>
      <c r="P21" s="29">
        <v>0.94822627037392138</v>
      </c>
      <c r="Q21" s="28">
        <v>2038</v>
      </c>
      <c r="R21" s="28">
        <v>1902</v>
      </c>
      <c r="S21" s="29">
        <v>0.9332679097154073</v>
      </c>
      <c r="T21" s="28">
        <v>2157</v>
      </c>
      <c r="U21" s="28">
        <v>1890</v>
      </c>
      <c r="V21" s="29">
        <v>0.87621696801112658</v>
      </c>
    </row>
    <row r="22" spans="1:22" x14ac:dyDescent="0.3">
      <c r="A22" s="4" t="s">
        <v>14</v>
      </c>
      <c r="B22" s="28">
        <v>1654</v>
      </c>
      <c r="C22" s="28">
        <v>1654</v>
      </c>
      <c r="D22" s="29">
        <v>1</v>
      </c>
      <c r="E22" s="28">
        <v>1699</v>
      </c>
      <c r="F22" s="28">
        <v>1699</v>
      </c>
      <c r="G22" s="29">
        <v>1</v>
      </c>
      <c r="H22" s="28">
        <v>1674</v>
      </c>
      <c r="I22" s="28">
        <v>1649</v>
      </c>
      <c r="J22" s="29">
        <v>0.98506571087216244</v>
      </c>
      <c r="K22" s="28">
        <v>1734</v>
      </c>
      <c r="L22" s="28">
        <v>1714</v>
      </c>
      <c r="M22" s="29">
        <v>0.98846597462514429</v>
      </c>
      <c r="N22" s="28">
        <v>1718</v>
      </c>
      <c r="O22" s="28">
        <v>1648</v>
      </c>
      <c r="P22" s="29">
        <v>0.95925494761350405</v>
      </c>
      <c r="Q22" s="28">
        <v>1690</v>
      </c>
      <c r="R22" s="28">
        <v>1621</v>
      </c>
      <c r="S22" s="29">
        <v>0.95917159763313609</v>
      </c>
      <c r="T22" s="28">
        <v>1627</v>
      </c>
      <c r="U22" s="28">
        <v>1613</v>
      </c>
      <c r="V22" s="29">
        <v>0.99139520590043029</v>
      </c>
    </row>
    <row r="23" spans="1:22" x14ac:dyDescent="0.3">
      <c r="A23" s="4" t="s">
        <v>15</v>
      </c>
      <c r="B23" s="28">
        <v>1165</v>
      </c>
      <c r="C23" s="28">
        <v>1107</v>
      </c>
      <c r="D23" s="29">
        <v>0.95021459227467797</v>
      </c>
      <c r="E23" s="28">
        <v>1167</v>
      </c>
      <c r="F23" s="28">
        <v>1092</v>
      </c>
      <c r="G23" s="29">
        <v>0.93573264781491006</v>
      </c>
      <c r="H23" s="28">
        <v>1234</v>
      </c>
      <c r="I23" s="28">
        <v>1160</v>
      </c>
      <c r="J23" s="29">
        <v>0.94003241491085898</v>
      </c>
      <c r="K23" s="28">
        <v>1135</v>
      </c>
      <c r="L23" s="28">
        <v>1039</v>
      </c>
      <c r="M23" s="29">
        <v>0.9154185022026432</v>
      </c>
      <c r="N23" s="28">
        <v>1250</v>
      </c>
      <c r="O23" s="28">
        <v>1142</v>
      </c>
      <c r="P23" s="29">
        <v>0.91359999999999997</v>
      </c>
      <c r="Q23" s="28">
        <v>1116</v>
      </c>
      <c r="R23" s="28">
        <v>1036</v>
      </c>
      <c r="S23" s="29">
        <v>0.92831541218637992</v>
      </c>
      <c r="T23" s="28">
        <v>1227</v>
      </c>
      <c r="U23" s="28">
        <v>1134</v>
      </c>
      <c r="V23" s="29">
        <v>0.92420537897310528</v>
      </c>
    </row>
    <row r="24" spans="1:22" x14ac:dyDescent="0.3">
      <c r="A24" s="4" t="s">
        <v>16</v>
      </c>
      <c r="B24" s="28">
        <v>591</v>
      </c>
      <c r="C24" s="28">
        <v>563</v>
      </c>
      <c r="D24" s="29">
        <v>0.95262267343485618</v>
      </c>
      <c r="E24" s="28">
        <v>538</v>
      </c>
      <c r="F24" s="28">
        <v>527</v>
      </c>
      <c r="G24" s="29">
        <v>0.9795539033457249</v>
      </c>
      <c r="H24" s="28">
        <v>578</v>
      </c>
      <c r="I24" s="28">
        <v>558</v>
      </c>
      <c r="J24" s="29">
        <v>0.96539792387543255</v>
      </c>
      <c r="K24" s="28">
        <v>596</v>
      </c>
      <c r="L24" s="28">
        <v>541</v>
      </c>
      <c r="M24" s="29">
        <v>0.90771812080536918</v>
      </c>
      <c r="N24" s="28">
        <v>558</v>
      </c>
      <c r="O24" s="28">
        <v>532</v>
      </c>
      <c r="P24" s="29">
        <v>0.95340501792114696</v>
      </c>
      <c r="Q24" s="28">
        <v>549</v>
      </c>
      <c r="R24" s="28">
        <v>522</v>
      </c>
      <c r="S24" s="29">
        <v>0.95081967213114749</v>
      </c>
      <c r="T24" s="28">
        <v>560</v>
      </c>
      <c r="U24" s="28">
        <v>538</v>
      </c>
      <c r="V24" s="29">
        <v>0.96071428571428574</v>
      </c>
    </row>
    <row r="25" spans="1:22" x14ac:dyDescent="0.3">
      <c r="A25" s="3" t="s">
        <v>17</v>
      </c>
      <c r="B25" s="27">
        <v>6627</v>
      </c>
      <c r="C25" s="27">
        <v>6261</v>
      </c>
      <c r="D25" s="26">
        <v>0.94477138976912622</v>
      </c>
      <c r="E25" s="27">
        <v>6765</v>
      </c>
      <c r="F25" s="27">
        <v>6417</v>
      </c>
      <c r="G25" s="26">
        <v>0.94855875831485592</v>
      </c>
      <c r="H25" s="27">
        <v>6903</v>
      </c>
      <c r="I25" s="27">
        <v>6490</v>
      </c>
      <c r="J25" s="26">
        <v>0.94017094017094005</v>
      </c>
      <c r="K25" s="27">
        <v>6777</v>
      </c>
      <c r="L25" s="27">
        <v>6412</v>
      </c>
      <c r="M25" s="26">
        <v>0.94614136048399</v>
      </c>
      <c r="N25" s="27">
        <v>6686</v>
      </c>
      <c r="O25" s="27">
        <v>6277</v>
      </c>
      <c r="P25" s="26">
        <v>0.93882740053843849</v>
      </c>
      <c r="Q25" s="27">
        <v>6572</v>
      </c>
      <c r="R25" s="27">
        <v>6215</v>
      </c>
      <c r="S25" s="26">
        <v>0.94567863664029217</v>
      </c>
      <c r="T25" s="27">
        <v>6717</v>
      </c>
      <c r="U25" s="27">
        <v>6374</v>
      </c>
      <c r="V25" s="26">
        <v>0.94893553669793063</v>
      </c>
    </row>
    <row r="26" spans="1:22" x14ac:dyDescent="0.3">
      <c r="A26" s="4" t="s">
        <v>18</v>
      </c>
      <c r="B26" s="28">
        <v>2140</v>
      </c>
      <c r="C26" s="28">
        <v>2093</v>
      </c>
      <c r="D26" s="29">
        <v>0.97803738317757005</v>
      </c>
      <c r="E26" s="28">
        <v>2170</v>
      </c>
      <c r="F26" s="28">
        <v>2150</v>
      </c>
      <c r="G26" s="29">
        <v>0.99078341013824878</v>
      </c>
      <c r="H26" s="28">
        <v>2163</v>
      </c>
      <c r="I26" s="28">
        <v>2137</v>
      </c>
      <c r="J26" s="29">
        <v>0.98797965788257047</v>
      </c>
      <c r="K26" s="28">
        <v>2210</v>
      </c>
      <c r="L26" s="28">
        <v>2174</v>
      </c>
      <c r="M26" s="29">
        <v>0.98371040723981895</v>
      </c>
      <c r="N26" s="28">
        <v>2136</v>
      </c>
      <c r="O26" s="28">
        <v>2099</v>
      </c>
      <c r="P26" s="29">
        <v>0.98267790262172283</v>
      </c>
      <c r="Q26" s="28">
        <v>2267</v>
      </c>
      <c r="R26" s="28">
        <v>2225</v>
      </c>
      <c r="S26" s="29">
        <v>0.98147331274812533</v>
      </c>
      <c r="T26" s="28">
        <v>2188</v>
      </c>
      <c r="U26" s="28">
        <v>2173</v>
      </c>
      <c r="V26" s="29">
        <v>0.99314442413162707</v>
      </c>
    </row>
    <row r="27" spans="1:22" x14ac:dyDescent="0.3">
      <c r="A27" s="4" t="s">
        <v>19</v>
      </c>
      <c r="B27" s="28">
        <v>673</v>
      </c>
      <c r="C27" s="28">
        <v>635</v>
      </c>
      <c r="D27" s="29">
        <v>0.94353640416047535</v>
      </c>
      <c r="E27" s="28">
        <v>687</v>
      </c>
      <c r="F27" s="28">
        <v>628</v>
      </c>
      <c r="G27" s="29">
        <v>0.91411935953420664</v>
      </c>
      <c r="H27" s="28">
        <v>667</v>
      </c>
      <c r="I27" s="28">
        <v>616</v>
      </c>
      <c r="J27" s="29">
        <v>0.92353823088455789</v>
      </c>
      <c r="K27" s="28">
        <v>717</v>
      </c>
      <c r="L27" s="28">
        <v>657</v>
      </c>
      <c r="M27" s="29">
        <v>0.91631799163179917</v>
      </c>
      <c r="N27" s="28">
        <v>631</v>
      </c>
      <c r="O27" s="28">
        <v>579</v>
      </c>
      <c r="P27" s="29">
        <v>0.91759112519809838</v>
      </c>
      <c r="Q27" s="28">
        <v>635</v>
      </c>
      <c r="R27" s="28">
        <v>584</v>
      </c>
      <c r="S27" s="29">
        <v>0.91968503937007862</v>
      </c>
      <c r="T27" s="28">
        <v>581</v>
      </c>
      <c r="U27" s="28">
        <v>555</v>
      </c>
      <c r="V27" s="29">
        <v>0.95524956970740105</v>
      </c>
    </row>
    <row r="28" spans="1:22" x14ac:dyDescent="0.3">
      <c r="A28" s="4" t="s">
        <v>20</v>
      </c>
      <c r="B28" s="28">
        <v>887</v>
      </c>
      <c r="C28" s="28">
        <v>799</v>
      </c>
      <c r="D28" s="29">
        <v>0.90078917700112737</v>
      </c>
      <c r="E28" s="28">
        <v>886</v>
      </c>
      <c r="F28" s="28">
        <v>797</v>
      </c>
      <c r="G28" s="29">
        <v>0.89954853273137703</v>
      </c>
      <c r="H28" s="28">
        <v>908</v>
      </c>
      <c r="I28" s="28">
        <v>798</v>
      </c>
      <c r="J28" s="29">
        <v>0.87885462555066074</v>
      </c>
      <c r="K28" s="28">
        <v>870</v>
      </c>
      <c r="L28" s="28">
        <v>779</v>
      </c>
      <c r="M28" s="29">
        <v>0.89540229885057476</v>
      </c>
      <c r="N28" s="28">
        <v>950</v>
      </c>
      <c r="O28" s="28">
        <v>863</v>
      </c>
      <c r="P28" s="29">
        <v>0.90842105263157891</v>
      </c>
      <c r="Q28" s="28">
        <v>885</v>
      </c>
      <c r="R28" s="28">
        <v>790</v>
      </c>
      <c r="S28" s="29">
        <v>0.89265536723163852</v>
      </c>
      <c r="T28" s="28">
        <v>909</v>
      </c>
      <c r="U28" s="28">
        <v>821</v>
      </c>
      <c r="V28" s="29">
        <v>0.90319031903190317</v>
      </c>
    </row>
    <row r="29" spans="1:22" x14ac:dyDescent="0.3">
      <c r="A29" s="4" t="s">
        <v>21</v>
      </c>
      <c r="B29" s="28">
        <v>701</v>
      </c>
      <c r="C29" s="28">
        <v>656</v>
      </c>
      <c r="D29" s="29">
        <v>0.93580599144079879</v>
      </c>
      <c r="E29" s="28">
        <v>729</v>
      </c>
      <c r="F29" s="28">
        <v>681</v>
      </c>
      <c r="G29" s="29">
        <v>0.93415637860082301</v>
      </c>
      <c r="H29" s="28">
        <v>725</v>
      </c>
      <c r="I29" s="28">
        <v>670</v>
      </c>
      <c r="J29" s="29">
        <v>0.92413793103448272</v>
      </c>
      <c r="K29" s="28">
        <v>682</v>
      </c>
      <c r="L29" s="28">
        <v>633</v>
      </c>
      <c r="M29" s="29">
        <v>0.92815249266862165</v>
      </c>
      <c r="N29" s="28">
        <v>730</v>
      </c>
      <c r="O29" s="28">
        <v>677</v>
      </c>
      <c r="P29" s="29">
        <v>0.92739726027397262</v>
      </c>
      <c r="Q29" s="28">
        <v>675</v>
      </c>
      <c r="R29" s="28">
        <v>627</v>
      </c>
      <c r="S29" s="29">
        <v>0.92888888888888888</v>
      </c>
      <c r="T29" s="28">
        <v>720</v>
      </c>
      <c r="U29" s="28">
        <v>685</v>
      </c>
      <c r="V29" s="29">
        <v>0.95138888888888884</v>
      </c>
    </row>
    <row r="30" spans="1:22" x14ac:dyDescent="0.3">
      <c r="A30" s="4" t="s">
        <v>22</v>
      </c>
      <c r="B30" s="28">
        <v>527</v>
      </c>
      <c r="C30" s="28">
        <v>482</v>
      </c>
      <c r="D30" s="29">
        <v>0.91461100569259957</v>
      </c>
      <c r="E30" s="28">
        <v>529</v>
      </c>
      <c r="F30" s="28">
        <v>492</v>
      </c>
      <c r="G30" s="29">
        <v>0.93005671077504726</v>
      </c>
      <c r="H30" s="28">
        <v>559</v>
      </c>
      <c r="I30" s="28">
        <v>497</v>
      </c>
      <c r="J30" s="29">
        <v>0.88908765652951705</v>
      </c>
      <c r="K30" s="28">
        <v>536</v>
      </c>
      <c r="L30" s="28">
        <v>478</v>
      </c>
      <c r="M30" s="29">
        <v>0.89179104477611948</v>
      </c>
      <c r="N30" s="28">
        <v>518</v>
      </c>
      <c r="O30" s="28">
        <v>446</v>
      </c>
      <c r="P30" s="29">
        <v>0.86100386100386084</v>
      </c>
      <c r="Q30" s="28">
        <v>457</v>
      </c>
      <c r="R30" s="28">
        <v>401</v>
      </c>
      <c r="S30" s="29">
        <v>0.87746170678336977</v>
      </c>
      <c r="T30" s="28">
        <v>542</v>
      </c>
      <c r="U30" s="28">
        <v>447</v>
      </c>
      <c r="V30" s="29">
        <v>0.82472324723247237</v>
      </c>
    </row>
    <row r="31" spans="1:22" x14ac:dyDescent="0.3">
      <c r="A31" s="4" t="s">
        <v>23</v>
      </c>
      <c r="B31" s="28">
        <v>715</v>
      </c>
      <c r="C31" s="28">
        <v>697</v>
      </c>
      <c r="D31" s="29">
        <v>0.97482517482517483</v>
      </c>
      <c r="E31" s="28">
        <v>723</v>
      </c>
      <c r="F31" s="28">
        <v>702</v>
      </c>
      <c r="G31" s="29">
        <v>0.97095435684647302</v>
      </c>
      <c r="H31" s="28">
        <v>786</v>
      </c>
      <c r="I31" s="28">
        <v>751</v>
      </c>
      <c r="J31" s="29">
        <v>0.95547073791348613</v>
      </c>
      <c r="K31" s="28">
        <v>699</v>
      </c>
      <c r="L31" s="28">
        <v>682</v>
      </c>
      <c r="M31" s="29">
        <v>0.97567954220314734</v>
      </c>
      <c r="N31" s="28">
        <v>690</v>
      </c>
      <c r="O31" s="28">
        <v>650</v>
      </c>
      <c r="P31" s="29">
        <v>0.94202898550724645</v>
      </c>
      <c r="Q31" s="28">
        <v>660</v>
      </c>
      <c r="R31" s="28">
        <v>645</v>
      </c>
      <c r="S31" s="29">
        <v>0.97727272727272729</v>
      </c>
      <c r="T31" s="28">
        <v>702</v>
      </c>
      <c r="U31" s="28">
        <v>676</v>
      </c>
      <c r="V31" s="29">
        <v>0.96296296296296291</v>
      </c>
    </row>
    <row r="32" spans="1:22" x14ac:dyDescent="0.3">
      <c r="A32" s="4" t="s">
        <v>24</v>
      </c>
      <c r="B32" s="28">
        <v>984</v>
      </c>
      <c r="C32" s="28">
        <v>899</v>
      </c>
      <c r="D32" s="29">
        <v>0.91361788617886175</v>
      </c>
      <c r="E32" s="28">
        <v>1041</v>
      </c>
      <c r="F32" s="28">
        <v>967</v>
      </c>
      <c r="G32" s="29">
        <v>0.92891450528338138</v>
      </c>
      <c r="H32" s="28">
        <v>1095</v>
      </c>
      <c r="I32" s="28">
        <v>1021</v>
      </c>
      <c r="J32" s="29">
        <v>0.93242009132420089</v>
      </c>
      <c r="K32" s="28">
        <v>1063</v>
      </c>
      <c r="L32" s="28">
        <v>1009</v>
      </c>
      <c r="M32" s="29">
        <v>0.94920037629350906</v>
      </c>
      <c r="N32" s="28">
        <v>1031</v>
      </c>
      <c r="O32" s="28">
        <v>963</v>
      </c>
      <c r="P32" s="29">
        <v>0.93404461687681861</v>
      </c>
      <c r="Q32" s="28">
        <v>993</v>
      </c>
      <c r="R32" s="28">
        <v>943</v>
      </c>
      <c r="S32" s="29">
        <v>0.94964753272910374</v>
      </c>
      <c r="T32" s="28">
        <v>1075</v>
      </c>
      <c r="U32" s="28">
        <v>1017</v>
      </c>
      <c r="V32" s="29">
        <v>0.94604651162790698</v>
      </c>
    </row>
    <row r="33" spans="1:22" x14ac:dyDescent="0.3">
      <c r="A33" s="3" t="s">
        <v>25</v>
      </c>
      <c r="B33" s="27">
        <v>5878</v>
      </c>
      <c r="C33" s="27">
        <v>5565</v>
      </c>
      <c r="D33" s="26">
        <v>0.94675059544062601</v>
      </c>
      <c r="E33" s="27">
        <v>5962</v>
      </c>
      <c r="F33" s="27">
        <v>5641</v>
      </c>
      <c r="G33" s="26">
        <v>0.94615900704461575</v>
      </c>
      <c r="H33" s="27">
        <v>6085</v>
      </c>
      <c r="I33" s="27">
        <v>5699</v>
      </c>
      <c r="J33" s="26">
        <v>0.9365653245686113</v>
      </c>
      <c r="K33" s="27">
        <v>6100</v>
      </c>
      <c r="L33" s="27">
        <v>5619</v>
      </c>
      <c r="M33" s="26">
        <v>0.92114754098360652</v>
      </c>
      <c r="N33" s="27">
        <v>6045</v>
      </c>
      <c r="O33" s="27">
        <v>5429</v>
      </c>
      <c r="P33" s="26">
        <v>0.89809760132340766</v>
      </c>
      <c r="Q33" s="27">
        <v>5893</v>
      </c>
      <c r="R33" s="27">
        <v>5289</v>
      </c>
      <c r="S33" s="26">
        <v>0.89750551501781772</v>
      </c>
      <c r="T33" s="27">
        <v>5948</v>
      </c>
      <c r="U33" s="27">
        <v>5329</v>
      </c>
      <c r="V33" s="26">
        <v>0.8959314055144586</v>
      </c>
    </row>
    <row r="34" spans="1:22" x14ac:dyDescent="0.3">
      <c r="A34" s="5" t="s">
        <v>26</v>
      </c>
      <c r="B34" s="35">
        <v>652</v>
      </c>
      <c r="C34" s="30">
        <v>625</v>
      </c>
      <c r="D34" s="31">
        <v>0.95858895705521474</v>
      </c>
      <c r="E34" s="35">
        <v>644</v>
      </c>
      <c r="F34" s="30">
        <v>611</v>
      </c>
      <c r="G34" s="31">
        <v>0.94875776397515532</v>
      </c>
      <c r="H34" s="35">
        <v>621</v>
      </c>
      <c r="I34" s="30">
        <v>599</v>
      </c>
      <c r="J34" s="31">
        <v>0.96457326892109496</v>
      </c>
      <c r="K34" s="35">
        <v>632</v>
      </c>
      <c r="L34" s="30">
        <v>585</v>
      </c>
      <c r="M34" s="31">
        <v>0.925632911392405</v>
      </c>
      <c r="N34" s="35">
        <v>663</v>
      </c>
      <c r="O34" s="30">
        <v>587</v>
      </c>
      <c r="P34" s="31">
        <v>0.88536953242835592</v>
      </c>
      <c r="Q34" s="35">
        <v>601</v>
      </c>
      <c r="R34" s="30">
        <v>537</v>
      </c>
      <c r="S34" s="31">
        <v>0.89351081530782028</v>
      </c>
      <c r="T34" s="35">
        <v>577</v>
      </c>
      <c r="U34" s="30">
        <v>519</v>
      </c>
      <c r="V34" s="31">
        <v>0.89948006932409019</v>
      </c>
    </row>
    <row r="35" spans="1:22" x14ac:dyDescent="0.3">
      <c r="A35" s="4" t="s">
        <v>27</v>
      </c>
      <c r="B35" s="35">
        <v>794</v>
      </c>
      <c r="C35" s="30">
        <v>744</v>
      </c>
      <c r="D35" s="29">
        <v>0.93702770780856426</v>
      </c>
      <c r="E35" s="35">
        <v>842</v>
      </c>
      <c r="F35" s="30">
        <v>756</v>
      </c>
      <c r="G35" s="29">
        <v>0.89786223277909738</v>
      </c>
      <c r="H35" s="35">
        <v>831</v>
      </c>
      <c r="I35" s="30">
        <v>732</v>
      </c>
      <c r="J35" s="29">
        <v>0.88086642599277976</v>
      </c>
      <c r="K35" s="35">
        <v>797</v>
      </c>
      <c r="L35" s="30">
        <v>678</v>
      </c>
      <c r="M35" s="29">
        <v>0.85069008782936006</v>
      </c>
      <c r="N35" s="35">
        <v>818</v>
      </c>
      <c r="O35" s="30">
        <v>667</v>
      </c>
      <c r="P35" s="29">
        <v>0.81540342298288504</v>
      </c>
      <c r="Q35" s="35">
        <v>835</v>
      </c>
      <c r="R35" s="30">
        <v>700</v>
      </c>
      <c r="S35" s="29">
        <v>0.83832335329341301</v>
      </c>
      <c r="T35" s="35">
        <v>773</v>
      </c>
      <c r="U35" s="30">
        <v>642</v>
      </c>
      <c r="V35" s="29">
        <v>0.83053040103492881</v>
      </c>
    </row>
    <row r="36" spans="1:22" x14ac:dyDescent="0.3">
      <c r="A36" s="4" t="s">
        <v>28</v>
      </c>
      <c r="B36" s="35">
        <v>2027</v>
      </c>
      <c r="C36" s="30">
        <v>1988</v>
      </c>
      <c r="D36" s="29">
        <v>0.98075974346324613</v>
      </c>
      <c r="E36" s="35">
        <v>2006</v>
      </c>
      <c r="F36" s="30">
        <v>1987</v>
      </c>
      <c r="G36" s="29">
        <v>0.99052841475573283</v>
      </c>
      <c r="H36" s="35">
        <v>2083</v>
      </c>
      <c r="I36" s="30">
        <v>2067</v>
      </c>
      <c r="J36" s="29">
        <v>0.99231877100336052</v>
      </c>
      <c r="K36" s="35">
        <v>2101</v>
      </c>
      <c r="L36" s="30">
        <v>2066</v>
      </c>
      <c r="M36" s="29">
        <v>0.98334126606377903</v>
      </c>
      <c r="N36" s="35">
        <v>2066</v>
      </c>
      <c r="O36" s="30">
        <v>2002</v>
      </c>
      <c r="P36" s="29">
        <v>0.96902226524685386</v>
      </c>
      <c r="Q36" s="35">
        <v>1990</v>
      </c>
      <c r="R36" s="30">
        <v>1942</v>
      </c>
      <c r="S36" s="29">
        <v>0.97587939698492465</v>
      </c>
      <c r="T36" s="35">
        <v>1997</v>
      </c>
      <c r="U36" s="30">
        <v>1934</v>
      </c>
      <c r="V36" s="29">
        <v>0.96845267901852783</v>
      </c>
    </row>
    <row r="37" spans="1:22" x14ac:dyDescent="0.3">
      <c r="A37" s="4" t="s">
        <v>29</v>
      </c>
      <c r="B37" s="35">
        <v>567</v>
      </c>
      <c r="C37" s="30">
        <v>496</v>
      </c>
      <c r="D37" s="29">
        <v>0.87477954144620806</v>
      </c>
      <c r="E37" s="35">
        <v>613</v>
      </c>
      <c r="F37" s="30">
        <v>561</v>
      </c>
      <c r="G37" s="29">
        <v>0.91517128874388254</v>
      </c>
      <c r="H37" s="35">
        <v>673</v>
      </c>
      <c r="I37" s="30">
        <v>585</v>
      </c>
      <c r="J37" s="29">
        <v>0.86924219910846956</v>
      </c>
      <c r="K37" s="35">
        <v>652</v>
      </c>
      <c r="L37" s="30">
        <v>526</v>
      </c>
      <c r="M37" s="29">
        <v>0.80674846625766872</v>
      </c>
      <c r="N37" s="35">
        <v>630</v>
      </c>
      <c r="O37" s="30">
        <v>514</v>
      </c>
      <c r="P37" s="29">
        <v>0.81587301587301586</v>
      </c>
      <c r="Q37" s="35">
        <v>612</v>
      </c>
      <c r="R37" s="30">
        <v>503</v>
      </c>
      <c r="S37" s="29">
        <v>0.82189542483660138</v>
      </c>
      <c r="T37" s="35">
        <v>693</v>
      </c>
      <c r="U37" s="30">
        <v>545</v>
      </c>
      <c r="V37" s="29">
        <v>0.78643578643578649</v>
      </c>
    </row>
    <row r="38" spans="1:22" x14ac:dyDescent="0.3">
      <c r="A38" s="4" t="s">
        <v>30</v>
      </c>
      <c r="B38" s="35">
        <v>829</v>
      </c>
      <c r="C38" s="30">
        <v>787</v>
      </c>
      <c r="D38" s="29">
        <v>0.94933655006031359</v>
      </c>
      <c r="E38" s="35">
        <v>809</v>
      </c>
      <c r="F38" s="30">
        <v>764</v>
      </c>
      <c r="G38" s="29">
        <v>0.94437577255871441</v>
      </c>
      <c r="H38" s="35">
        <v>775</v>
      </c>
      <c r="I38" s="30">
        <v>706</v>
      </c>
      <c r="J38" s="29">
        <v>0.9109677419354838</v>
      </c>
      <c r="K38" s="35">
        <v>843</v>
      </c>
      <c r="L38" s="30">
        <v>763</v>
      </c>
      <c r="M38" s="29">
        <v>0.90510083036773425</v>
      </c>
      <c r="N38" s="35">
        <v>760</v>
      </c>
      <c r="O38" s="30">
        <v>694</v>
      </c>
      <c r="P38" s="29">
        <v>0.91315789473684206</v>
      </c>
      <c r="Q38" s="35">
        <v>811</v>
      </c>
      <c r="R38" s="30">
        <v>702</v>
      </c>
      <c r="S38" s="29">
        <v>0.86559802712700373</v>
      </c>
      <c r="T38" s="35">
        <v>865</v>
      </c>
      <c r="U38" s="30">
        <v>758</v>
      </c>
      <c r="V38" s="29">
        <v>0.87630057803468209</v>
      </c>
    </row>
    <row r="39" spans="1:22" x14ac:dyDescent="0.3">
      <c r="A39" s="4" t="s">
        <v>31</v>
      </c>
      <c r="B39" s="35">
        <v>474</v>
      </c>
      <c r="C39" s="30">
        <v>453</v>
      </c>
      <c r="D39" s="29">
        <v>0.95569620253164556</v>
      </c>
      <c r="E39" s="35">
        <v>490</v>
      </c>
      <c r="F39" s="30">
        <v>462</v>
      </c>
      <c r="G39" s="29">
        <v>0.94285714285714273</v>
      </c>
      <c r="H39" s="35">
        <v>509</v>
      </c>
      <c r="I39" s="30">
        <v>482</v>
      </c>
      <c r="J39" s="29">
        <v>0.94695481335952847</v>
      </c>
      <c r="K39" s="35">
        <v>512</v>
      </c>
      <c r="L39" s="30">
        <v>491</v>
      </c>
      <c r="M39" s="29">
        <v>0.958984375</v>
      </c>
      <c r="N39" s="35">
        <v>526</v>
      </c>
      <c r="O39" s="30">
        <v>472</v>
      </c>
      <c r="P39" s="29">
        <v>0.89733840304182511</v>
      </c>
      <c r="Q39" s="35">
        <v>508</v>
      </c>
      <c r="R39" s="30">
        <v>477</v>
      </c>
      <c r="S39" s="29">
        <v>0.9389763779527559</v>
      </c>
      <c r="T39" s="35">
        <v>464</v>
      </c>
      <c r="U39" s="30">
        <v>449</v>
      </c>
      <c r="V39" s="29">
        <v>0.96767241379310354</v>
      </c>
    </row>
    <row r="40" spans="1:22" x14ac:dyDescent="0.3">
      <c r="A40" s="4" t="s">
        <v>32</v>
      </c>
      <c r="B40" s="35">
        <v>535</v>
      </c>
      <c r="C40" s="30">
        <v>472</v>
      </c>
      <c r="D40" s="29">
        <v>0.88224299065420564</v>
      </c>
      <c r="E40" s="35">
        <v>558</v>
      </c>
      <c r="F40" s="30">
        <v>500</v>
      </c>
      <c r="G40" s="29">
        <v>0.89605734767025103</v>
      </c>
      <c r="H40" s="35">
        <v>593</v>
      </c>
      <c r="I40" s="30">
        <v>528</v>
      </c>
      <c r="J40" s="29">
        <v>0.89038785834738621</v>
      </c>
      <c r="K40" s="35">
        <v>563</v>
      </c>
      <c r="L40" s="30">
        <v>510</v>
      </c>
      <c r="M40" s="29">
        <v>0.9058614564831261</v>
      </c>
      <c r="N40" s="35">
        <v>582</v>
      </c>
      <c r="O40" s="30">
        <v>493</v>
      </c>
      <c r="P40" s="29">
        <v>0.84707903780068738</v>
      </c>
      <c r="Q40" s="35">
        <v>536</v>
      </c>
      <c r="R40" s="30">
        <v>428</v>
      </c>
      <c r="S40" s="29">
        <v>0.79850746268656703</v>
      </c>
      <c r="T40" s="35">
        <v>579</v>
      </c>
      <c r="U40" s="30">
        <v>482</v>
      </c>
      <c r="V40" s="29">
        <v>0.83246977547495671</v>
      </c>
    </row>
    <row r="41" spans="1:22" x14ac:dyDescent="0.3">
      <c r="A41" s="3" t="s">
        <v>33</v>
      </c>
      <c r="B41" s="27">
        <v>2738</v>
      </c>
      <c r="C41" s="27">
        <v>2487</v>
      </c>
      <c r="D41" s="26">
        <v>0.90832724616508398</v>
      </c>
      <c r="E41" s="27">
        <v>2825</v>
      </c>
      <c r="F41" s="27">
        <v>2604</v>
      </c>
      <c r="G41" s="26">
        <v>0.92176991150442478</v>
      </c>
      <c r="H41" s="27">
        <v>2764</v>
      </c>
      <c r="I41" s="27">
        <v>2500</v>
      </c>
      <c r="J41" s="26">
        <v>0.90448625180897257</v>
      </c>
      <c r="K41" s="27">
        <v>2764</v>
      </c>
      <c r="L41" s="27">
        <v>2493</v>
      </c>
      <c r="M41" s="26">
        <v>0.90195369030390737</v>
      </c>
      <c r="N41" s="27">
        <v>2840</v>
      </c>
      <c r="O41" s="27">
        <v>2516</v>
      </c>
      <c r="P41" s="26">
        <v>0.88591549295774652</v>
      </c>
      <c r="Q41" s="27">
        <v>2688</v>
      </c>
      <c r="R41" s="27">
        <v>2403</v>
      </c>
      <c r="S41" s="26">
        <v>0.8939732142857143</v>
      </c>
      <c r="T41" s="27">
        <v>2629</v>
      </c>
      <c r="U41" s="27">
        <v>2319</v>
      </c>
      <c r="V41" s="26">
        <v>0.88208444275389875</v>
      </c>
    </row>
    <row r="42" spans="1:22" x14ac:dyDescent="0.3">
      <c r="A42" s="4" t="s">
        <v>34</v>
      </c>
      <c r="B42" s="28">
        <v>858</v>
      </c>
      <c r="C42" s="28">
        <v>783</v>
      </c>
      <c r="D42" s="29">
        <v>0.91258741258741272</v>
      </c>
      <c r="E42" s="28">
        <v>834</v>
      </c>
      <c r="F42" s="28">
        <v>784</v>
      </c>
      <c r="G42" s="29">
        <v>0.94004796163069537</v>
      </c>
      <c r="H42" s="28">
        <v>892</v>
      </c>
      <c r="I42" s="28">
        <v>781</v>
      </c>
      <c r="J42" s="29">
        <v>0.87556053811659196</v>
      </c>
      <c r="K42" s="28">
        <v>849</v>
      </c>
      <c r="L42" s="28">
        <v>740</v>
      </c>
      <c r="M42" s="29">
        <v>0.87161366313309774</v>
      </c>
      <c r="N42" s="28">
        <v>861</v>
      </c>
      <c r="O42" s="28">
        <v>740</v>
      </c>
      <c r="P42" s="29">
        <v>0.85946573751451805</v>
      </c>
      <c r="Q42" s="28">
        <v>811</v>
      </c>
      <c r="R42" s="28">
        <v>706</v>
      </c>
      <c r="S42" s="29">
        <v>0.87053020961775585</v>
      </c>
      <c r="T42" s="28">
        <v>772</v>
      </c>
      <c r="U42" s="28">
        <v>635</v>
      </c>
      <c r="V42" s="29">
        <v>0.82253886010362687</v>
      </c>
    </row>
    <row r="43" spans="1:22" x14ac:dyDescent="0.3">
      <c r="A43" s="4" t="s">
        <v>35</v>
      </c>
      <c r="B43" s="28">
        <v>1021</v>
      </c>
      <c r="C43" s="28">
        <v>941</v>
      </c>
      <c r="D43" s="29">
        <v>0.92164544564152795</v>
      </c>
      <c r="E43" s="28">
        <v>1091</v>
      </c>
      <c r="F43" s="28">
        <v>1012</v>
      </c>
      <c r="G43" s="29">
        <v>0.92758936755270394</v>
      </c>
      <c r="H43" s="28">
        <v>1018</v>
      </c>
      <c r="I43" s="28">
        <v>941</v>
      </c>
      <c r="J43" s="29">
        <v>0.92436149312377214</v>
      </c>
      <c r="K43" s="28">
        <v>1024</v>
      </c>
      <c r="L43" s="28">
        <v>969</v>
      </c>
      <c r="M43" s="29">
        <v>0.9462890625</v>
      </c>
      <c r="N43" s="28">
        <v>1048</v>
      </c>
      <c r="O43" s="28">
        <v>972</v>
      </c>
      <c r="P43" s="29">
        <v>0.9274809160305344</v>
      </c>
      <c r="Q43" s="28">
        <v>1037</v>
      </c>
      <c r="R43" s="28">
        <v>984</v>
      </c>
      <c r="S43" s="29">
        <v>0.94889103182256507</v>
      </c>
      <c r="T43" s="28">
        <v>1019</v>
      </c>
      <c r="U43" s="28">
        <v>947</v>
      </c>
      <c r="V43" s="29">
        <v>0.92934249263984303</v>
      </c>
    </row>
    <row r="44" spans="1:22" x14ac:dyDescent="0.3">
      <c r="A44" s="4" t="s">
        <v>36</v>
      </c>
      <c r="B44" s="28">
        <v>859</v>
      </c>
      <c r="C44" s="28">
        <v>763</v>
      </c>
      <c r="D44" s="29">
        <v>0.88824214202561114</v>
      </c>
      <c r="E44" s="28">
        <v>900</v>
      </c>
      <c r="F44" s="28">
        <v>808</v>
      </c>
      <c r="G44" s="29">
        <v>0.89777777777777767</v>
      </c>
      <c r="H44" s="28">
        <v>854</v>
      </c>
      <c r="I44" s="28">
        <v>778</v>
      </c>
      <c r="J44" s="29">
        <v>0.91100702576112413</v>
      </c>
      <c r="K44" s="28">
        <v>891</v>
      </c>
      <c r="L44" s="28">
        <v>784</v>
      </c>
      <c r="M44" s="29">
        <v>0.87991021324354657</v>
      </c>
      <c r="N44" s="28">
        <v>931</v>
      </c>
      <c r="O44" s="28">
        <v>804</v>
      </c>
      <c r="P44" s="29">
        <v>0.86358754027926965</v>
      </c>
      <c r="Q44" s="28">
        <v>840</v>
      </c>
      <c r="R44" s="28">
        <v>713</v>
      </c>
      <c r="S44" s="29">
        <v>0.84880952380952379</v>
      </c>
      <c r="T44" s="28">
        <v>838</v>
      </c>
      <c r="U44" s="28">
        <v>737</v>
      </c>
      <c r="V44" s="29">
        <v>0.87947494033412876</v>
      </c>
    </row>
    <row r="45" spans="1:22" x14ac:dyDescent="0.3">
      <c r="A45" s="3" t="s">
        <v>37</v>
      </c>
      <c r="B45" s="27">
        <v>8352</v>
      </c>
      <c r="C45" s="27">
        <v>7804</v>
      </c>
      <c r="D45" s="26">
        <v>0.93438697318007657</v>
      </c>
      <c r="E45" s="27">
        <v>8307</v>
      </c>
      <c r="F45" s="27">
        <v>7818</v>
      </c>
      <c r="G45" s="26">
        <v>0.94113398338750454</v>
      </c>
      <c r="H45" s="27">
        <v>8478</v>
      </c>
      <c r="I45" s="27">
        <v>7858</v>
      </c>
      <c r="J45" s="26">
        <v>0.92686954470393956</v>
      </c>
      <c r="K45" s="27">
        <v>8139</v>
      </c>
      <c r="L45" s="27">
        <v>7565</v>
      </c>
      <c r="M45" s="26">
        <v>0.9294753655240201</v>
      </c>
      <c r="N45" s="27">
        <v>8134</v>
      </c>
      <c r="O45" s="27">
        <v>7521</v>
      </c>
      <c r="P45" s="26">
        <v>0.92463732480944183</v>
      </c>
      <c r="Q45" s="27">
        <v>7996</v>
      </c>
      <c r="R45" s="27">
        <v>7362</v>
      </c>
      <c r="S45" s="26">
        <v>0.92071035517758881</v>
      </c>
      <c r="T45" s="27">
        <v>7928</v>
      </c>
      <c r="U45" s="27">
        <v>7310</v>
      </c>
      <c r="V45" s="26">
        <v>0.92204843592330976</v>
      </c>
    </row>
    <row r="46" spans="1:22" x14ac:dyDescent="0.3">
      <c r="A46" s="4" t="s">
        <v>38</v>
      </c>
      <c r="B46" s="28">
        <v>1317</v>
      </c>
      <c r="C46" s="28">
        <v>1227</v>
      </c>
      <c r="D46" s="29">
        <v>0.93166287015945326</v>
      </c>
      <c r="E46" s="28">
        <v>1275</v>
      </c>
      <c r="F46" s="28">
        <v>1206</v>
      </c>
      <c r="G46" s="29">
        <v>0.94588235294117651</v>
      </c>
      <c r="H46" s="28">
        <v>1335</v>
      </c>
      <c r="I46" s="28">
        <v>1247</v>
      </c>
      <c r="J46" s="29">
        <v>0.93408239700374518</v>
      </c>
      <c r="K46" s="28">
        <v>1176</v>
      </c>
      <c r="L46" s="28">
        <v>1114</v>
      </c>
      <c r="M46" s="29">
        <v>0.94727891156462585</v>
      </c>
      <c r="N46" s="28">
        <v>1285</v>
      </c>
      <c r="O46" s="28">
        <v>1212</v>
      </c>
      <c r="P46" s="29">
        <v>0.94319066147859909</v>
      </c>
      <c r="Q46" s="28">
        <v>1210</v>
      </c>
      <c r="R46" s="28">
        <v>1161</v>
      </c>
      <c r="S46" s="29">
        <v>0.95950413223140496</v>
      </c>
      <c r="T46" s="28">
        <v>1176</v>
      </c>
      <c r="U46" s="28">
        <v>1127</v>
      </c>
      <c r="V46" s="29">
        <v>0.95833333333333348</v>
      </c>
    </row>
    <row r="47" spans="1:22" x14ac:dyDescent="0.3">
      <c r="A47" s="4" t="s">
        <v>39</v>
      </c>
      <c r="B47" s="28">
        <v>1236</v>
      </c>
      <c r="C47" s="28">
        <v>1189</v>
      </c>
      <c r="D47" s="29">
        <v>0.96197411003236244</v>
      </c>
      <c r="E47" s="28">
        <v>1252</v>
      </c>
      <c r="F47" s="28">
        <v>1170</v>
      </c>
      <c r="G47" s="29">
        <v>0.93450479233226824</v>
      </c>
      <c r="H47" s="28">
        <v>1286</v>
      </c>
      <c r="I47" s="28">
        <v>1191</v>
      </c>
      <c r="J47" s="29">
        <v>0.92612752721617431</v>
      </c>
      <c r="K47" s="28">
        <v>1281</v>
      </c>
      <c r="L47" s="28">
        <v>1186</v>
      </c>
      <c r="M47" s="29">
        <v>0.92583918813427024</v>
      </c>
      <c r="N47" s="28">
        <v>1305</v>
      </c>
      <c r="O47" s="28">
        <v>1183</v>
      </c>
      <c r="P47" s="29">
        <v>0.90651340996168583</v>
      </c>
      <c r="Q47" s="28">
        <v>1236</v>
      </c>
      <c r="R47" s="28">
        <v>1107</v>
      </c>
      <c r="S47" s="29">
        <v>0.89563106796116509</v>
      </c>
      <c r="T47" s="28">
        <v>1194</v>
      </c>
      <c r="U47" s="28">
        <v>1063</v>
      </c>
      <c r="V47" s="29">
        <v>0.89028475711892796</v>
      </c>
    </row>
    <row r="48" spans="1:22" x14ac:dyDescent="0.3">
      <c r="A48" s="4" t="s">
        <v>40</v>
      </c>
      <c r="B48" s="28">
        <v>1260</v>
      </c>
      <c r="C48" s="28">
        <v>1224</v>
      </c>
      <c r="D48" s="29">
        <v>0.97142857142857142</v>
      </c>
      <c r="E48" s="28">
        <v>1148</v>
      </c>
      <c r="F48" s="28">
        <v>1131</v>
      </c>
      <c r="G48" s="29">
        <v>0.98519163763066198</v>
      </c>
      <c r="H48" s="28">
        <v>1268</v>
      </c>
      <c r="I48" s="28">
        <v>1213</v>
      </c>
      <c r="J48" s="29">
        <v>0.95662460567823349</v>
      </c>
      <c r="K48" s="28">
        <v>1192</v>
      </c>
      <c r="L48" s="28">
        <v>1130</v>
      </c>
      <c r="M48" s="29">
        <v>0.94798657718120805</v>
      </c>
      <c r="N48" s="28">
        <v>1179</v>
      </c>
      <c r="O48" s="28">
        <v>1126</v>
      </c>
      <c r="P48" s="29">
        <v>0.95504664970313824</v>
      </c>
      <c r="Q48" s="28">
        <v>1171</v>
      </c>
      <c r="R48" s="28">
        <v>1145</v>
      </c>
      <c r="S48" s="29">
        <v>0.97779675491033302</v>
      </c>
      <c r="T48" s="28">
        <v>1173</v>
      </c>
      <c r="U48" s="28">
        <v>1155</v>
      </c>
      <c r="V48" s="29">
        <v>0.98465473145780047</v>
      </c>
    </row>
    <row r="49" spans="1:22" x14ac:dyDescent="0.3">
      <c r="A49" s="4" t="s">
        <v>41</v>
      </c>
      <c r="B49" s="28">
        <v>905</v>
      </c>
      <c r="C49" s="28">
        <v>760</v>
      </c>
      <c r="D49" s="29">
        <v>0.83977900552486195</v>
      </c>
      <c r="E49" s="28">
        <v>892</v>
      </c>
      <c r="F49" s="28">
        <v>781</v>
      </c>
      <c r="G49" s="29">
        <v>0.87556053811659196</v>
      </c>
      <c r="H49" s="28">
        <v>901</v>
      </c>
      <c r="I49" s="28">
        <v>776</v>
      </c>
      <c r="J49" s="29">
        <v>0.86126526082130961</v>
      </c>
      <c r="K49" s="28">
        <v>869</v>
      </c>
      <c r="L49" s="28">
        <v>726</v>
      </c>
      <c r="M49" s="29">
        <v>0.83544303797468356</v>
      </c>
      <c r="N49" s="28">
        <v>839</v>
      </c>
      <c r="O49" s="28">
        <v>683</v>
      </c>
      <c r="P49" s="29">
        <v>0.81406436233611446</v>
      </c>
      <c r="Q49" s="28">
        <v>871</v>
      </c>
      <c r="R49" s="28">
        <v>684</v>
      </c>
      <c r="S49" s="29">
        <v>0.78530424799081511</v>
      </c>
      <c r="T49" s="28">
        <v>876</v>
      </c>
      <c r="U49" s="28">
        <v>673</v>
      </c>
      <c r="V49" s="29">
        <v>0.7682648401826484</v>
      </c>
    </row>
    <row r="50" spans="1:22" x14ac:dyDescent="0.3">
      <c r="A50" s="4" t="s">
        <v>42</v>
      </c>
      <c r="B50" s="28">
        <v>1118</v>
      </c>
      <c r="C50" s="28">
        <v>1055</v>
      </c>
      <c r="D50" s="29">
        <v>0.94364937388193193</v>
      </c>
      <c r="E50" s="28">
        <v>1145</v>
      </c>
      <c r="F50" s="28">
        <v>1088</v>
      </c>
      <c r="G50" s="29">
        <v>0.95021834061135368</v>
      </c>
      <c r="H50" s="28">
        <v>1121</v>
      </c>
      <c r="I50" s="28">
        <v>1050</v>
      </c>
      <c r="J50" s="29">
        <v>0.93666369313113296</v>
      </c>
      <c r="K50" s="28">
        <v>1086</v>
      </c>
      <c r="L50" s="28">
        <v>1035</v>
      </c>
      <c r="M50" s="29">
        <v>0.95303867403314912</v>
      </c>
      <c r="N50" s="28">
        <v>1066</v>
      </c>
      <c r="O50" s="28">
        <v>1008</v>
      </c>
      <c r="P50" s="29">
        <v>0.9455909943714822</v>
      </c>
      <c r="Q50" s="28">
        <v>1020</v>
      </c>
      <c r="R50" s="28">
        <v>962</v>
      </c>
      <c r="S50" s="29">
        <v>0.94313725490196076</v>
      </c>
      <c r="T50" s="28">
        <v>1009</v>
      </c>
      <c r="U50" s="28">
        <v>952</v>
      </c>
      <c r="V50" s="29">
        <v>0.94350842418235881</v>
      </c>
    </row>
    <row r="51" spans="1:22" x14ac:dyDescent="0.3">
      <c r="A51" s="4" t="s">
        <v>43</v>
      </c>
      <c r="B51" s="28">
        <v>1225</v>
      </c>
      <c r="C51" s="28">
        <v>1146</v>
      </c>
      <c r="D51" s="29">
        <v>0.93551020408163266</v>
      </c>
      <c r="E51" s="28">
        <v>1253</v>
      </c>
      <c r="F51" s="28">
        <v>1188</v>
      </c>
      <c r="G51" s="29">
        <v>0.94812450119712688</v>
      </c>
      <c r="H51" s="28">
        <v>1281</v>
      </c>
      <c r="I51" s="28">
        <v>1204</v>
      </c>
      <c r="J51" s="29">
        <v>0.93989071038251371</v>
      </c>
      <c r="K51" s="28">
        <v>1234</v>
      </c>
      <c r="L51" s="28">
        <v>1137</v>
      </c>
      <c r="M51" s="29">
        <v>0.92139384116693679</v>
      </c>
      <c r="N51" s="28">
        <v>1249</v>
      </c>
      <c r="O51" s="28">
        <v>1189</v>
      </c>
      <c r="P51" s="29">
        <v>0.95196156925540432</v>
      </c>
      <c r="Q51" s="28">
        <v>1248</v>
      </c>
      <c r="R51" s="28">
        <v>1173</v>
      </c>
      <c r="S51" s="29">
        <v>0.93990384615384615</v>
      </c>
      <c r="T51" s="28">
        <v>1250</v>
      </c>
      <c r="U51" s="28">
        <v>1192</v>
      </c>
      <c r="V51" s="29">
        <v>0.9536</v>
      </c>
    </row>
    <row r="52" spans="1:22" x14ac:dyDescent="0.3">
      <c r="A52" s="4" t="s">
        <v>44</v>
      </c>
      <c r="B52" s="28">
        <v>1291</v>
      </c>
      <c r="C52" s="28">
        <v>1203</v>
      </c>
      <c r="D52" s="29">
        <v>0.93183578621223861</v>
      </c>
      <c r="E52" s="28">
        <v>1342</v>
      </c>
      <c r="F52" s="28">
        <v>1254</v>
      </c>
      <c r="G52" s="29">
        <v>0.93442622950819687</v>
      </c>
      <c r="H52" s="28">
        <v>1286</v>
      </c>
      <c r="I52" s="28">
        <v>1177</v>
      </c>
      <c r="J52" s="29">
        <v>0.9152410575427683</v>
      </c>
      <c r="K52" s="28">
        <v>1301</v>
      </c>
      <c r="L52" s="28">
        <v>1237</v>
      </c>
      <c r="M52" s="29">
        <v>0.9508070714834741</v>
      </c>
      <c r="N52" s="28">
        <v>1211</v>
      </c>
      <c r="O52" s="28">
        <v>1120</v>
      </c>
      <c r="P52" s="29">
        <v>0.92485549132947975</v>
      </c>
      <c r="Q52" s="28">
        <v>1240</v>
      </c>
      <c r="R52" s="28">
        <v>1130</v>
      </c>
      <c r="S52" s="29">
        <v>0.91129032258064513</v>
      </c>
      <c r="T52" s="28">
        <v>1250</v>
      </c>
      <c r="U52" s="28">
        <v>1148</v>
      </c>
      <c r="V52" s="29">
        <v>0.91839999999999999</v>
      </c>
    </row>
    <row r="53" spans="1:22" x14ac:dyDescent="0.3">
      <c r="A53" s="3" t="s">
        <v>45</v>
      </c>
      <c r="B53" s="27">
        <v>4704</v>
      </c>
      <c r="C53" s="27">
        <v>4394</v>
      </c>
      <c r="D53" s="26">
        <v>0.93409863945578242</v>
      </c>
      <c r="E53" s="27">
        <v>4976</v>
      </c>
      <c r="F53" s="27">
        <v>4570</v>
      </c>
      <c r="G53" s="26">
        <v>0.91840836012861748</v>
      </c>
      <c r="H53" s="27">
        <v>4770</v>
      </c>
      <c r="I53" s="27">
        <v>4417</v>
      </c>
      <c r="J53" s="26">
        <v>0.92599580712788265</v>
      </c>
      <c r="K53" s="27">
        <v>4741</v>
      </c>
      <c r="L53" s="27">
        <v>4390</v>
      </c>
      <c r="M53" s="26">
        <v>0.92596498628981228</v>
      </c>
      <c r="N53" s="27">
        <v>4675</v>
      </c>
      <c r="O53" s="27">
        <v>4280</v>
      </c>
      <c r="P53" s="26">
        <v>0.91550802139037435</v>
      </c>
      <c r="Q53" s="27">
        <v>4574</v>
      </c>
      <c r="R53" s="27">
        <v>4232</v>
      </c>
      <c r="S53" s="26">
        <v>0.92522955837341503</v>
      </c>
      <c r="T53" s="27">
        <v>4399</v>
      </c>
      <c r="U53" s="27">
        <v>4129</v>
      </c>
      <c r="V53" s="26">
        <v>0.93862241418504211</v>
      </c>
    </row>
    <row r="54" spans="1:22" x14ac:dyDescent="0.3">
      <c r="A54" s="4" t="s">
        <v>46</v>
      </c>
      <c r="B54" s="28">
        <v>1061</v>
      </c>
      <c r="C54" s="28">
        <v>1001</v>
      </c>
      <c r="D54" s="29">
        <v>0.94344957587181899</v>
      </c>
      <c r="E54" s="28">
        <v>1120</v>
      </c>
      <c r="F54" s="28">
        <v>1036</v>
      </c>
      <c r="G54" s="29">
        <v>0.92500000000000004</v>
      </c>
      <c r="H54" s="28">
        <v>1077</v>
      </c>
      <c r="I54" s="28">
        <v>976</v>
      </c>
      <c r="J54" s="29">
        <v>0.90622098421541319</v>
      </c>
      <c r="K54" s="28">
        <v>1053</v>
      </c>
      <c r="L54" s="28">
        <v>965</v>
      </c>
      <c r="M54" s="29">
        <v>0.91642924976258311</v>
      </c>
      <c r="N54" s="28">
        <v>1022</v>
      </c>
      <c r="O54" s="28">
        <v>942</v>
      </c>
      <c r="P54" s="29">
        <v>0.92172211350293543</v>
      </c>
      <c r="Q54" s="28">
        <v>1044</v>
      </c>
      <c r="R54" s="28">
        <v>923</v>
      </c>
      <c r="S54" s="29">
        <v>0.88409961685823757</v>
      </c>
      <c r="T54" s="28">
        <v>1036</v>
      </c>
      <c r="U54" s="28">
        <v>957</v>
      </c>
      <c r="V54" s="29">
        <v>0.92374517374517362</v>
      </c>
    </row>
    <row r="55" spans="1:22" x14ac:dyDescent="0.3">
      <c r="A55" s="4" t="s">
        <v>47</v>
      </c>
      <c r="B55" s="28">
        <v>953</v>
      </c>
      <c r="C55" s="28">
        <v>888</v>
      </c>
      <c r="D55" s="29">
        <v>0.93179433368310594</v>
      </c>
      <c r="E55" s="28">
        <v>1068</v>
      </c>
      <c r="F55" s="28">
        <v>995</v>
      </c>
      <c r="G55" s="29">
        <v>0.93164794007490637</v>
      </c>
      <c r="H55" s="28">
        <v>997</v>
      </c>
      <c r="I55" s="28">
        <v>961</v>
      </c>
      <c r="J55" s="29">
        <v>0.96389167502507522</v>
      </c>
      <c r="K55" s="28">
        <v>965</v>
      </c>
      <c r="L55" s="28">
        <v>912</v>
      </c>
      <c r="M55" s="29">
        <v>0.94507772020725378</v>
      </c>
      <c r="N55" s="28">
        <v>986</v>
      </c>
      <c r="O55" s="28">
        <v>922</v>
      </c>
      <c r="P55" s="29">
        <v>0.93509127789046653</v>
      </c>
      <c r="Q55" s="28">
        <v>932</v>
      </c>
      <c r="R55" s="28">
        <v>876</v>
      </c>
      <c r="S55" s="29">
        <v>0.93991416309012876</v>
      </c>
      <c r="T55" s="28">
        <v>828</v>
      </c>
      <c r="U55" s="28">
        <v>805</v>
      </c>
      <c r="V55" s="29">
        <v>0.9722222222222221</v>
      </c>
    </row>
    <row r="56" spans="1:22" x14ac:dyDescent="0.3">
      <c r="A56" s="4" t="s">
        <v>48</v>
      </c>
      <c r="B56" s="28">
        <v>1947</v>
      </c>
      <c r="C56" s="28">
        <v>1790</v>
      </c>
      <c r="D56" s="29">
        <v>0.9193631227529534</v>
      </c>
      <c r="E56" s="28">
        <v>2000</v>
      </c>
      <c r="F56" s="28">
        <v>1828</v>
      </c>
      <c r="G56" s="29">
        <v>0.91400000000000003</v>
      </c>
      <c r="H56" s="28">
        <v>1941</v>
      </c>
      <c r="I56" s="28">
        <v>1779</v>
      </c>
      <c r="J56" s="29">
        <v>0.91653786707882534</v>
      </c>
      <c r="K56" s="28">
        <v>1960</v>
      </c>
      <c r="L56" s="28">
        <v>1820</v>
      </c>
      <c r="M56" s="29">
        <v>0.9285714285714286</v>
      </c>
      <c r="N56" s="28">
        <v>1920</v>
      </c>
      <c r="O56" s="28">
        <v>1717</v>
      </c>
      <c r="P56" s="29">
        <v>0.89427083333333324</v>
      </c>
      <c r="Q56" s="28">
        <v>1876</v>
      </c>
      <c r="R56" s="28">
        <v>1770</v>
      </c>
      <c r="S56" s="29">
        <v>0.943496801705757</v>
      </c>
      <c r="T56" s="28">
        <v>1818</v>
      </c>
      <c r="U56" s="28">
        <v>1702</v>
      </c>
      <c r="V56" s="29">
        <v>0.93619361936193624</v>
      </c>
    </row>
    <row r="57" spans="1:22" x14ac:dyDescent="0.3">
      <c r="A57" s="4" t="s">
        <v>49</v>
      </c>
      <c r="B57" s="28">
        <v>743</v>
      </c>
      <c r="C57" s="28">
        <v>715</v>
      </c>
      <c r="D57" s="29">
        <v>0.96231493943472413</v>
      </c>
      <c r="E57" s="28">
        <v>788</v>
      </c>
      <c r="F57" s="28">
        <v>711</v>
      </c>
      <c r="G57" s="29">
        <v>0.90228426395939076</v>
      </c>
      <c r="H57" s="28">
        <v>755</v>
      </c>
      <c r="I57" s="28">
        <v>701</v>
      </c>
      <c r="J57" s="29">
        <v>0.92847682119205299</v>
      </c>
      <c r="K57" s="28">
        <v>763</v>
      </c>
      <c r="L57" s="28">
        <v>693</v>
      </c>
      <c r="M57" s="29">
        <v>0.90825688073394484</v>
      </c>
      <c r="N57" s="28">
        <v>747</v>
      </c>
      <c r="O57" s="28">
        <v>699</v>
      </c>
      <c r="P57" s="29">
        <v>0.93574297188755007</v>
      </c>
      <c r="Q57" s="28">
        <v>722</v>
      </c>
      <c r="R57" s="28">
        <v>663</v>
      </c>
      <c r="S57" s="29">
        <v>0.9182825484764543</v>
      </c>
      <c r="T57" s="28">
        <v>717</v>
      </c>
      <c r="U57" s="28">
        <v>665</v>
      </c>
      <c r="V57" s="29">
        <v>0.92747559274755931</v>
      </c>
    </row>
    <row r="58" spans="1:22" x14ac:dyDescent="0.3">
      <c r="A58" s="3" t="s">
        <v>50</v>
      </c>
      <c r="B58" s="27">
        <v>5616</v>
      </c>
      <c r="C58" s="27">
        <v>5155</v>
      </c>
      <c r="D58" s="26">
        <v>0.91791310541310556</v>
      </c>
      <c r="E58" s="27">
        <v>5639</v>
      </c>
      <c r="F58" s="27">
        <v>5168</v>
      </c>
      <c r="G58" s="26">
        <v>0.91647455222557195</v>
      </c>
      <c r="H58" s="27">
        <v>5722</v>
      </c>
      <c r="I58" s="27">
        <v>5271</v>
      </c>
      <c r="J58" s="26">
        <v>0.92118140510311075</v>
      </c>
      <c r="K58" s="27">
        <v>5701</v>
      </c>
      <c r="L58" s="27">
        <v>5150</v>
      </c>
      <c r="M58" s="26">
        <v>0.90335028942290829</v>
      </c>
      <c r="N58" s="27">
        <v>5520</v>
      </c>
      <c r="O58" s="27">
        <v>4847</v>
      </c>
      <c r="P58" s="26">
        <v>0.87807971014492769</v>
      </c>
      <c r="Q58" s="27">
        <v>5559</v>
      </c>
      <c r="R58" s="27">
        <v>4963</v>
      </c>
      <c r="S58" s="26">
        <v>0.89278647238711994</v>
      </c>
      <c r="T58" s="27">
        <v>5566</v>
      </c>
      <c r="U58" s="27">
        <v>4888</v>
      </c>
      <c r="V58" s="26">
        <v>0.87818900467121808</v>
      </c>
    </row>
    <row r="59" spans="1:22" x14ac:dyDescent="0.3">
      <c r="A59" s="4" t="s">
        <v>51</v>
      </c>
      <c r="B59" s="28">
        <v>1707</v>
      </c>
      <c r="C59" s="28">
        <v>1621</v>
      </c>
      <c r="D59" s="29">
        <v>0.94961921499707092</v>
      </c>
      <c r="E59" s="28">
        <v>1715</v>
      </c>
      <c r="F59" s="28">
        <v>1605</v>
      </c>
      <c r="G59" s="29">
        <v>0.93586005830903785</v>
      </c>
      <c r="H59" s="28">
        <v>1742</v>
      </c>
      <c r="I59" s="28">
        <v>1670</v>
      </c>
      <c r="J59" s="29">
        <v>0.95866819747416765</v>
      </c>
      <c r="K59" s="28">
        <v>1709</v>
      </c>
      <c r="L59" s="28">
        <v>1622</v>
      </c>
      <c r="M59" s="29">
        <v>0.94909303686366298</v>
      </c>
      <c r="N59" s="28">
        <v>1704</v>
      </c>
      <c r="O59" s="28">
        <v>1558</v>
      </c>
      <c r="P59" s="29">
        <v>0.91431924882629123</v>
      </c>
      <c r="Q59" s="28">
        <v>1790</v>
      </c>
      <c r="R59" s="28">
        <v>1674</v>
      </c>
      <c r="S59" s="29">
        <v>0.93519553072625694</v>
      </c>
      <c r="T59" s="28">
        <v>1817</v>
      </c>
      <c r="U59" s="28">
        <v>1708</v>
      </c>
      <c r="V59" s="29">
        <v>0.94001100715465047</v>
      </c>
    </row>
    <row r="60" spans="1:22" x14ac:dyDescent="0.3">
      <c r="A60" s="4" t="s">
        <v>52</v>
      </c>
      <c r="B60" s="28">
        <v>864</v>
      </c>
      <c r="C60" s="28">
        <v>783</v>
      </c>
      <c r="D60" s="29">
        <v>0.90625</v>
      </c>
      <c r="E60" s="28">
        <v>817</v>
      </c>
      <c r="F60" s="28">
        <v>706</v>
      </c>
      <c r="G60" s="29">
        <v>0.86413708690330482</v>
      </c>
      <c r="H60" s="28">
        <v>844</v>
      </c>
      <c r="I60" s="28">
        <v>731</v>
      </c>
      <c r="J60" s="29">
        <v>0.86611374407582942</v>
      </c>
      <c r="K60" s="28">
        <v>831</v>
      </c>
      <c r="L60" s="28">
        <v>720</v>
      </c>
      <c r="M60" s="29">
        <v>0.86642599277978338</v>
      </c>
      <c r="N60" s="28">
        <v>785</v>
      </c>
      <c r="O60" s="28">
        <v>639</v>
      </c>
      <c r="P60" s="29">
        <v>0.81401273885350323</v>
      </c>
      <c r="Q60" s="28">
        <v>817</v>
      </c>
      <c r="R60" s="28">
        <v>668</v>
      </c>
      <c r="S60" s="29">
        <v>0.81762545899632799</v>
      </c>
      <c r="T60" s="28">
        <v>854</v>
      </c>
      <c r="U60" s="28">
        <v>682</v>
      </c>
      <c r="V60" s="29">
        <v>0.79859484777517564</v>
      </c>
    </row>
    <row r="61" spans="1:22" x14ac:dyDescent="0.3">
      <c r="A61" s="4" t="s">
        <v>53</v>
      </c>
      <c r="B61" s="28">
        <v>1128</v>
      </c>
      <c r="C61" s="28">
        <v>1008</v>
      </c>
      <c r="D61" s="29">
        <v>0.8936170212765957</v>
      </c>
      <c r="E61" s="28">
        <v>1109</v>
      </c>
      <c r="F61" s="28">
        <v>1026</v>
      </c>
      <c r="G61" s="29">
        <v>0.9251577998196574</v>
      </c>
      <c r="H61" s="28">
        <v>1098</v>
      </c>
      <c r="I61" s="28">
        <v>1003</v>
      </c>
      <c r="J61" s="29">
        <v>0.9134790528233151</v>
      </c>
      <c r="K61" s="28">
        <v>1166</v>
      </c>
      <c r="L61" s="28">
        <v>1017</v>
      </c>
      <c r="M61" s="29">
        <v>0.87221269296741</v>
      </c>
      <c r="N61" s="28">
        <v>1136</v>
      </c>
      <c r="O61" s="28">
        <v>965</v>
      </c>
      <c r="P61" s="29">
        <v>0.8494718309859155</v>
      </c>
      <c r="Q61" s="28">
        <v>1041</v>
      </c>
      <c r="R61" s="28">
        <v>919</v>
      </c>
      <c r="S61" s="29">
        <v>0.88280499519692601</v>
      </c>
      <c r="T61" s="28">
        <v>1061</v>
      </c>
      <c r="U61" s="28">
        <v>904</v>
      </c>
      <c r="V61" s="29">
        <v>0.85202639019792636</v>
      </c>
    </row>
    <row r="62" spans="1:22" x14ac:dyDescent="0.3">
      <c r="A62" s="4" t="s">
        <v>54</v>
      </c>
      <c r="B62" s="28">
        <v>812</v>
      </c>
      <c r="C62" s="28">
        <v>734</v>
      </c>
      <c r="D62" s="29">
        <v>0.90394088669950734</v>
      </c>
      <c r="E62" s="28">
        <v>825</v>
      </c>
      <c r="F62" s="28">
        <v>756</v>
      </c>
      <c r="G62" s="29">
        <v>0.91636363636363638</v>
      </c>
      <c r="H62" s="28">
        <v>895</v>
      </c>
      <c r="I62" s="28">
        <v>831</v>
      </c>
      <c r="J62" s="29">
        <v>0.92849162011173181</v>
      </c>
      <c r="K62" s="28">
        <v>827</v>
      </c>
      <c r="L62" s="28">
        <v>753</v>
      </c>
      <c r="M62" s="29">
        <v>0.91051995163240629</v>
      </c>
      <c r="N62" s="28">
        <v>782</v>
      </c>
      <c r="O62" s="28">
        <v>683</v>
      </c>
      <c r="P62" s="29">
        <v>0.87340153452685432</v>
      </c>
      <c r="Q62" s="28">
        <v>785</v>
      </c>
      <c r="R62" s="28">
        <v>693</v>
      </c>
      <c r="S62" s="29">
        <v>0.88280254777070066</v>
      </c>
      <c r="T62" s="28">
        <v>813</v>
      </c>
      <c r="U62" s="28">
        <v>660</v>
      </c>
      <c r="V62" s="29">
        <v>0.81180811808118081</v>
      </c>
    </row>
    <row r="63" spans="1:22" x14ac:dyDescent="0.3">
      <c r="A63" s="4" t="s">
        <v>55</v>
      </c>
      <c r="B63" s="28">
        <v>1105</v>
      </c>
      <c r="C63" s="28">
        <v>1009</v>
      </c>
      <c r="D63" s="29">
        <v>0.91312217194570133</v>
      </c>
      <c r="E63" s="28">
        <v>1173</v>
      </c>
      <c r="F63" s="28">
        <v>1075</v>
      </c>
      <c r="G63" s="29">
        <v>0.91645353793691386</v>
      </c>
      <c r="H63" s="28">
        <v>1143</v>
      </c>
      <c r="I63" s="28">
        <v>1036</v>
      </c>
      <c r="J63" s="29">
        <v>0.90638670166229218</v>
      </c>
      <c r="K63" s="28">
        <v>1168</v>
      </c>
      <c r="L63" s="28">
        <v>1038</v>
      </c>
      <c r="M63" s="29">
        <v>0.88869863013698636</v>
      </c>
      <c r="N63" s="28">
        <v>1113</v>
      </c>
      <c r="O63" s="28">
        <v>1002</v>
      </c>
      <c r="P63" s="29">
        <v>0.90026954177897578</v>
      </c>
      <c r="Q63" s="28">
        <v>1126</v>
      </c>
      <c r="R63" s="28">
        <v>1009</v>
      </c>
      <c r="S63" s="29">
        <v>0.89609236234458256</v>
      </c>
      <c r="T63" s="28">
        <v>1021</v>
      </c>
      <c r="U63" s="28">
        <v>934</v>
      </c>
      <c r="V63" s="29">
        <v>0.91478942213516168</v>
      </c>
    </row>
    <row r="64" spans="1:22" x14ac:dyDescent="0.3">
      <c r="A64" s="3" t="s">
        <v>56</v>
      </c>
      <c r="B64" s="27">
        <v>5314</v>
      </c>
      <c r="C64" s="27">
        <v>5047</v>
      </c>
      <c r="D64" s="26">
        <v>0.94975536319156939</v>
      </c>
      <c r="E64" s="27">
        <v>5555</v>
      </c>
      <c r="F64" s="27">
        <v>5272</v>
      </c>
      <c r="G64" s="26">
        <v>0.94905490549054905</v>
      </c>
      <c r="H64" s="27">
        <v>5385</v>
      </c>
      <c r="I64" s="27">
        <v>5083</v>
      </c>
      <c r="J64" s="26">
        <v>0.94391829155060369</v>
      </c>
      <c r="K64" s="27">
        <v>5550</v>
      </c>
      <c r="L64" s="27">
        <v>5204</v>
      </c>
      <c r="M64" s="26">
        <v>0.93765765765765763</v>
      </c>
      <c r="N64" s="27">
        <v>5703</v>
      </c>
      <c r="O64" s="27">
        <v>5212</v>
      </c>
      <c r="P64" s="26">
        <v>0.91390496230054352</v>
      </c>
      <c r="Q64" s="27">
        <v>5470</v>
      </c>
      <c r="R64" s="27">
        <v>4991</v>
      </c>
      <c r="S64" s="26">
        <v>0.91243144424131628</v>
      </c>
      <c r="T64" s="27">
        <v>5439</v>
      </c>
      <c r="U64" s="27">
        <v>4925</v>
      </c>
      <c r="V64" s="26">
        <v>0.90549733406876276</v>
      </c>
    </row>
    <row r="65" spans="1:22" x14ac:dyDescent="0.3">
      <c r="A65" s="4" t="s">
        <v>57</v>
      </c>
      <c r="B65" s="28">
        <v>1061</v>
      </c>
      <c r="C65" s="28">
        <v>985</v>
      </c>
      <c r="D65" s="29">
        <v>0.92836946277097065</v>
      </c>
      <c r="E65" s="28">
        <v>1100</v>
      </c>
      <c r="F65" s="28">
        <v>1023</v>
      </c>
      <c r="G65" s="29">
        <v>0.93</v>
      </c>
      <c r="H65" s="28">
        <v>1089</v>
      </c>
      <c r="I65" s="28">
        <v>1021</v>
      </c>
      <c r="J65" s="29">
        <v>0.93755739210284661</v>
      </c>
      <c r="K65" s="28">
        <v>1101</v>
      </c>
      <c r="L65" s="28">
        <v>1046</v>
      </c>
      <c r="M65" s="29">
        <v>0.95004541326067216</v>
      </c>
      <c r="N65" s="28">
        <v>1159</v>
      </c>
      <c r="O65" s="28">
        <v>1095</v>
      </c>
      <c r="P65" s="29">
        <v>0.94477998274374475</v>
      </c>
      <c r="Q65" s="28">
        <v>1128</v>
      </c>
      <c r="R65" s="28">
        <v>1038</v>
      </c>
      <c r="S65" s="29">
        <v>0.92021276595744683</v>
      </c>
      <c r="T65" s="28">
        <v>1111</v>
      </c>
      <c r="U65" s="28">
        <v>978</v>
      </c>
      <c r="V65" s="29">
        <v>0.88028802880288026</v>
      </c>
    </row>
    <row r="66" spans="1:22" x14ac:dyDescent="0.3">
      <c r="A66" s="4" t="s">
        <v>58</v>
      </c>
      <c r="B66" s="28">
        <v>1796</v>
      </c>
      <c r="C66" s="28">
        <v>1771</v>
      </c>
      <c r="D66" s="29">
        <v>0.9860801781737194</v>
      </c>
      <c r="E66" s="28">
        <v>1860</v>
      </c>
      <c r="F66" s="28">
        <v>1829</v>
      </c>
      <c r="G66" s="29">
        <v>0.98333333333333328</v>
      </c>
      <c r="H66" s="28">
        <v>1783</v>
      </c>
      <c r="I66" s="28">
        <v>1726</v>
      </c>
      <c r="J66" s="29">
        <v>0.96803140773976448</v>
      </c>
      <c r="K66" s="28">
        <v>1838</v>
      </c>
      <c r="L66" s="28">
        <v>1745</v>
      </c>
      <c r="M66" s="29">
        <v>0.94940152339499451</v>
      </c>
      <c r="N66" s="28">
        <v>1943</v>
      </c>
      <c r="O66" s="28">
        <v>1801</v>
      </c>
      <c r="P66" s="29">
        <v>0.92691713844570256</v>
      </c>
      <c r="Q66" s="28">
        <v>1840</v>
      </c>
      <c r="R66" s="28">
        <v>1725</v>
      </c>
      <c r="S66" s="29">
        <v>0.9375</v>
      </c>
      <c r="T66" s="28">
        <v>1838</v>
      </c>
      <c r="U66" s="28">
        <v>1728</v>
      </c>
      <c r="V66" s="29">
        <v>0.94015233949945598</v>
      </c>
    </row>
    <row r="67" spans="1:22" x14ac:dyDescent="0.3">
      <c r="A67" s="4" t="s">
        <v>59</v>
      </c>
      <c r="B67" s="28">
        <v>1035</v>
      </c>
      <c r="C67" s="28">
        <v>970</v>
      </c>
      <c r="D67" s="29">
        <v>0.93719806763285041</v>
      </c>
      <c r="E67" s="28">
        <v>1077</v>
      </c>
      <c r="F67" s="28">
        <v>1022</v>
      </c>
      <c r="G67" s="29">
        <v>0.94893221912720516</v>
      </c>
      <c r="H67" s="28">
        <v>1078</v>
      </c>
      <c r="I67" s="28">
        <v>1029</v>
      </c>
      <c r="J67" s="29">
        <v>0.95454545454545459</v>
      </c>
      <c r="K67" s="28">
        <v>1091</v>
      </c>
      <c r="L67" s="28">
        <v>1050</v>
      </c>
      <c r="M67" s="29">
        <v>0.96241979835013747</v>
      </c>
      <c r="N67" s="28">
        <v>1094</v>
      </c>
      <c r="O67" s="28">
        <v>1033</v>
      </c>
      <c r="P67" s="29">
        <v>0.94424131627056662</v>
      </c>
      <c r="Q67" s="28">
        <v>1064</v>
      </c>
      <c r="R67" s="28">
        <v>1007</v>
      </c>
      <c r="S67" s="29">
        <v>0.9464285714285714</v>
      </c>
      <c r="T67" s="28">
        <v>1082</v>
      </c>
      <c r="U67" s="28">
        <v>1035</v>
      </c>
      <c r="V67" s="29">
        <v>0.95656192236598903</v>
      </c>
    </row>
    <row r="68" spans="1:22" x14ac:dyDescent="0.3">
      <c r="A68" s="4" t="s">
        <v>60</v>
      </c>
      <c r="B68" s="28">
        <v>1422</v>
      </c>
      <c r="C68" s="28">
        <v>1321</v>
      </c>
      <c r="D68" s="29">
        <v>0.92897327707454291</v>
      </c>
      <c r="E68" s="28">
        <v>1518</v>
      </c>
      <c r="F68" s="28">
        <v>1398</v>
      </c>
      <c r="G68" s="29">
        <v>0.92094861660079053</v>
      </c>
      <c r="H68" s="28">
        <v>1435</v>
      </c>
      <c r="I68" s="28">
        <v>1307</v>
      </c>
      <c r="J68" s="29">
        <v>0.910801393728223</v>
      </c>
      <c r="K68" s="28">
        <v>1520</v>
      </c>
      <c r="L68" s="28">
        <v>1363</v>
      </c>
      <c r="M68" s="29">
        <v>0.8967105263157894</v>
      </c>
      <c r="N68" s="28">
        <v>1507</v>
      </c>
      <c r="O68" s="28">
        <v>1283</v>
      </c>
      <c r="P68" s="29">
        <v>0.85136031851360316</v>
      </c>
      <c r="Q68" s="28">
        <v>1438</v>
      </c>
      <c r="R68" s="28">
        <v>1221</v>
      </c>
      <c r="S68" s="29">
        <v>0.84909596662030595</v>
      </c>
      <c r="T68" s="28">
        <v>1408</v>
      </c>
      <c r="U68" s="28">
        <v>1184</v>
      </c>
      <c r="V68" s="29">
        <v>0.84090909090909094</v>
      </c>
    </row>
    <row r="69" spans="1:22" x14ac:dyDescent="0.3">
      <c r="A69" s="3" t="s">
        <v>61</v>
      </c>
      <c r="B69" s="27">
        <v>5366</v>
      </c>
      <c r="C69" s="27">
        <v>4861</v>
      </c>
      <c r="D69" s="26">
        <v>0.90588893030190087</v>
      </c>
      <c r="E69" s="27">
        <v>5331</v>
      </c>
      <c r="F69" s="27">
        <v>4995</v>
      </c>
      <c r="G69" s="26">
        <v>0.93697242543612835</v>
      </c>
      <c r="H69" s="27">
        <v>5463</v>
      </c>
      <c r="I69" s="27">
        <v>5083</v>
      </c>
      <c r="J69" s="26">
        <v>0.93044114955152846</v>
      </c>
      <c r="K69" s="27">
        <v>5445</v>
      </c>
      <c r="L69" s="27">
        <v>5045</v>
      </c>
      <c r="M69" s="26">
        <v>0.92653810835629014</v>
      </c>
      <c r="N69" s="27">
        <v>5511</v>
      </c>
      <c r="O69" s="27">
        <v>5094</v>
      </c>
      <c r="P69" s="26">
        <v>0.9243331518780622</v>
      </c>
      <c r="Q69" s="27">
        <v>5372</v>
      </c>
      <c r="R69" s="27">
        <v>4914</v>
      </c>
      <c r="S69" s="26">
        <v>0.91474311243484729</v>
      </c>
      <c r="T69" s="27">
        <v>5563</v>
      </c>
      <c r="U69" s="27">
        <v>5126</v>
      </c>
      <c r="V69" s="26">
        <v>0.92144526334711485</v>
      </c>
    </row>
    <row r="70" spans="1:22" x14ac:dyDescent="0.3">
      <c r="A70" s="4" t="s">
        <v>62</v>
      </c>
      <c r="B70" s="28">
        <v>949</v>
      </c>
      <c r="C70" s="28">
        <v>891</v>
      </c>
      <c r="D70" s="29">
        <v>0.93888303477344559</v>
      </c>
      <c r="E70" s="28">
        <v>979</v>
      </c>
      <c r="F70" s="28">
        <v>936</v>
      </c>
      <c r="G70" s="29">
        <v>0.95607763023493364</v>
      </c>
      <c r="H70" s="28">
        <v>1042</v>
      </c>
      <c r="I70" s="28">
        <v>961</v>
      </c>
      <c r="J70" s="29">
        <v>0.92226487523992318</v>
      </c>
      <c r="K70" s="28">
        <v>1019</v>
      </c>
      <c r="L70" s="28">
        <v>974</v>
      </c>
      <c r="M70" s="29">
        <v>0.95583905789990187</v>
      </c>
      <c r="N70" s="28">
        <v>1043</v>
      </c>
      <c r="O70" s="28">
        <v>1002</v>
      </c>
      <c r="P70" s="29">
        <v>0.96069031639501434</v>
      </c>
      <c r="Q70" s="28">
        <v>1019</v>
      </c>
      <c r="R70" s="28">
        <v>960</v>
      </c>
      <c r="S70" s="29">
        <v>0.94210009813542694</v>
      </c>
      <c r="T70" s="28">
        <v>1011</v>
      </c>
      <c r="U70" s="28">
        <v>982</v>
      </c>
      <c r="V70" s="29">
        <v>0.97131552917903063</v>
      </c>
    </row>
    <row r="71" spans="1:22" x14ac:dyDescent="0.3">
      <c r="A71" s="4" t="s">
        <v>63</v>
      </c>
      <c r="B71" s="28">
        <v>1364</v>
      </c>
      <c r="C71" s="28">
        <v>1136</v>
      </c>
      <c r="D71" s="29">
        <v>0.83284457478005858</v>
      </c>
      <c r="E71" s="28">
        <v>1225</v>
      </c>
      <c r="F71" s="28">
        <v>1182</v>
      </c>
      <c r="G71" s="29">
        <v>0.96489795918367349</v>
      </c>
      <c r="H71" s="28">
        <v>1266</v>
      </c>
      <c r="I71" s="28">
        <v>1212</v>
      </c>
      <c r="J71" s="29">
        <v>0.95734597156398105</v>
      </c>
      <c r="K71" s="28">
        <v>1170</v>
      </c>
      <c r="L71" s="28">
        <v>1130</v>
      </c>
      <c r="M71" s="29">
        <v>0.96581196581196582</v>
      </c>
      <c r="N71" s="28">
        <v>1194</v>
      </c>
      <c r="O71" s="28">
        <v>1140</v>
      </c>
      <c r="P71" s="29">
        <v>0.95477386934673381</v>
      </c>
      <c r="Q71" s="28">
        <v>1199</v>
      </c>
      <c r="R71" s="28">
        <v>1147</v>
      </c>
      <c r="S71" s="29">
        <v>0.95663052543786486</v>
      </c>
      <c r="T71" s="28">
        <v>1282</v>
      </c>
      <c r="U71" s="28">
        <v>1201</v>
      </c>
      <c r="V71" s="29">
        <v>0.93681747269890792</v>
      </c>
    </row>
    <row r="72" spans="1:22" x14ac:dyDescent="0.3">
      <c r="A72" s="4" t="s">
        <v>64</v>
      </c>
      <c r="B72" s="28">
        <v>714</v>
      </c>
      <c r="C72" s="28">
        <v>663</v>
      </c>
      <c r="D72" s="29">
        <v>0.9285714285714286</v>
      </c>
      <c r="E72" s="28">
        <v>673</v>
      </c>
      <c r="F72" s="28">
        <v>634</v>
      </c>
      <c r="G72" s="29">
        <v>0.94205052005943524</v>
      </c>
      <c r="H72" s="28">
        <v>712</v>
      </c>
      <c r="I72" s="28">
        <v>672</v>
      </c>
      <c r="J72" s="29">
        <v>0.9438202247191011</v>
      </c>
      <c r="K72" s="28">
        <v>728</v>
      </c>
      <c r="L72" s="28">
        <v>675</v>
      </c>
      <c r="M72" s="29">
        <v>0.92719780219780223</v>
      </c>
      <c r="N72" s="28">
        <v>729</v>
      </c>
      <c r="O72" s="28">
        <v>663</v>
      </c>
      <c r="P72" s="29">
        <v>0.90946502057613154</v>
      </c>
      <c r="Q72" s="28">
        <v>761</v>
      </c>
      <c r="R72" s="28">
        <v>704</v>
      </c>
      <c r="S72" s="29">
        <v>0.92509855453350853</v>
      </c>
      <c r="T72" s="28">
        <v>721</v>
      </c>
      <c r="U72" s="28">
        <v>691</v>
      </c>
      <c r="V72" s="29">
        <v>0.95839112343966715</v>
      </c>
    </row>
    <row r="73" spans="1:22" x14ac:dyDescent="0.3">
      <c r="A73" s="4" t="s">
        <v>65</v>
      </c>
      <c r="B73" s="28">
        <v>1148</v>
      </c>
      <c r="C73" s="28">
        <v>1067</v>
      </c>
      <c r="D73" s="29">
        <v>0.92944250871080125</v>
      </c>
      <c r="E73" s="28">
        <v>1129</v>
      </c>
      <c r="F73" s="28">
        <v>1014</v>
      </c>
      <c r="G73" s="29">
        <v>0.89813994685562448</v>
      </c>
      <c r="H73" s="28">
        <v>1156</v>
      </c>
      <c r="I73" s="28">
        <v>1041</v>
      </c>
      <c r="J73" s="29">
        <v>0.90051903114186838</v>
      </c>
      <c r="K73" s="28">
        <v>1090</v>
      </c>
      <c r="L73" s="28">
        <v>961</v>
      </c>
      <c r="M73" s="29">
        <v>0.88165137614678901</v>
      </c>
      <c r="N73" s="28">
        <v>1176</v>
      </c>
      <c r="O73" s="28">
        <v>1066</v>
      </c>
      <c r="P73" s="29">
        <v>0.90646258503401356</v>
      </c>
      <c r="Q73" s="28">
        <v>1108</v>
      </c>
      <c r="R73" s="28">
        <v>968</v>
      </c>
      <c r="S73" s="29">
        <v>0.87364620938628146</v>
      </c>
      <c r="T73" s="28">
        <v>1180</v>
      </c>
      <c r="U73" s="28">
        <v>1041</v>
      </c>
      <c r="V73" s="29">
        <v>0.8822033898305085</v>
      </c>
    </row>
    <row r="74" spans="1:22" x14ac:dyDescent="0.3">
      <c r="A74" s="4" t="s">
        <v>66</v>
      </c>
      <c r="B74" s="28">
        <v>1191</v>
      </c>
      <c r="C74" s="28">
        <v>1104</v>
      </c>
      <c r="D74" s="29">
        <v>0.92695214105793455</v>
      </c>
      <c r="E74" s="28">
        <v>1325</v>
      </c>
      <c r="F74" s="28">
        <v>1229</v>
      </c>
      <c r="G74" s="29">
        <v>0.92754716981132079</v>
      </c>
      <c r="H74" s="28">
        <v>1287</v>
      </c>
      <c r="I74" s="28">
        <v>1197</v>
      </c>
      <c r="J74" s="29">
        <v>0.93006993006993011</v>
      </c>
      <c r="K74" s="28">
        <v>1438</v>
      </c>
      <c r="L74" s="28">
        <v>1305</v>
      </c>
      <c r="M74" s="29">
        <v>0.90751043115438113</v>
      </c>
      <c r="N74" s="28">
        <v>1369</v>
      </c>
      <c r="O74" s="28">
        <v>1223</v>
      </c>
      <c r="P74" s="29">
        <v>0.89335281227173124</v>
      </c>
      <c r="Q74" s="28">
        <v>1285</v>
      </c>
      <c r="R74" s="28">
        <v>1135</v>
      </c>
      <c r="S74" s="29">
        <v>0.88326848249027234</v>
      </c>
      <c r="T74" s="28">
        <v>1369</v>
      </c>
      <c r="U74" s="28">
        <v>1211</v>
      </c>
      <c r="V74" s="29">
        <v>0.88458728999269542</v>
      </c>
    </row>
    <row r="75" spans="1:22" x14ac:dyDescent="0.3">
      <c r="A75" s="3" t="s">
        <v>67</v>
      </c>
      <c r="B75" s="27">
        <v>12817</v>
      </c>
      <c r="C75" s="27">
        <v>12141</v>
      </c>
      <c r="D75" s="26">
        <v>0.94725754856830779</v>
      </c>
      <c r="E75" s="27">
        <v>13230</v>
      </c>
      <c r="F75" s="27">
        <v>12460</v>
      </c>
      <c r="G75" s="26">
        <v>0.94179894179894175</v>
      </c>
      <c r="H75" s="27">
        <v>13541</v>
      </c>
      <c r="I75" s="27">
        <v>12749</v>
      </c>
      <c r="J75" s="26">
        <v>0.94151096669374501</v>
      </c>
      <c r="K75" s="27">
        <v>13632</v>
      </c>
      <c r="L75" s="27">
        <v>12971</v>
      </c>
      <c r="M75" s="26">
        <v>0.95151115023474175</v>
      </c>
      <c r="N75" s="27">
        <v>13380</v>
      </c>
      <c r="O75" s="27">
        <v>12656</v>
      </c>
      <c r="P75" s="26">
        <v>0.94588938714499249</v>
      </c>
      <c r="Q75" s="27">
        <v>12907</v>
      </c>
      <c r="R75" s="27">
        <v>12223</v>
      </c>
      <c r="S75" s="26">
        <v>0.94700550089098945</v>
      </c>
      <c r="T75" s="27">
        <v>13128</v>
      </c>
      <c r="U75" s="27">
        <v>12366</v>
      </c>
      <c r="V75" s="26">
        <v>0.94195612431444242</v>
      </c>
    </row>
    <row r="76" spans="1:22" x14ac:dyDescent="0.3">
      <c r="A76" s="4" t="s">
        <v>68</v>
      </c>
      <c r="B76" s="28">
        <v>1128</v>
      </c>
      <c r="C76" s="28">
        <v>1111</v>
      </c>
      <c r="D76" s="29">
        <v>0.98492907801418439</v>
      </c>
      <c r="E76" s="28">
        <v>1158</v>
      </c>
      <c r="F76" s="28">
        <v>1106</v>
      </c>
      <c r="G76" s="29">
        <v>0.95509499136442144</v>
      </c>
      <c r="H76" s="28">
        <v>1235</v>
      </c>
      <c r="I76" s="28">
        <v>1173</v>
      </c>
      <c r="J76" s="29">
        <v>0.94979757085020244</v>
      </c>
      <c r="K76" s="28">
        <v>1165</v>
      </c>
      <c r="L76" s="28">
        <v>1151</v>
      </c>
      <c r="M76" s="29">
        <v>0.98798283261802577</v>
      </c>
      <c r="N76" s="28">
        <v>1224</v>
      </c>
      <c r="O76" s="28">
        <v>1190</v>
      </c>
      <c r="P76" s="29">
        <v>0.9722222222222221</v>
      </c>
      <c r="Q76" s="28">
        <v>1064</v>
      </c>
      <c r="R76" s="28">
        <v>1057</v>
      </c>
      <c r="S76" s="29">
        <v>0.99342105263157909</v>
      </c>
      <c r="T76" s="28">
        <v>1173</v>
      </c>
      <c r="U76" s="28">
        <v>1134</v>
      </c>
      <c r="V76" s="29">
        <v>0.96675191815856776</v>
      </c>
    </row>
    <row r="77" spans="1:22" x14ac:dyDescent="0.3">
      <c r="A77" s="4" t="s">
        <v>69</v>
      </c>
      <c r="B77" s="28">
        <v>4421</v>
      </c>
      <c r="C77" s="28">
        <v>4058</v>
      </c>
      <c r="D77" s="29">
        <v>0.91789187966523411</v>
      </c>
      <c r="E77" s="28">
        <v>4576</v>
      </c>
      <c r="F77" s="28">
        <v>4264</v>
      </c>
      <c r="G77" s="29">
        <v>0.93181818181818177</v>
      </c>
      <c r="H77" s="28">
        <v>4650</v>
      </c>
      <c r="I77" s="28">
        <v>4359</v>
      </c>
      <c r="J77" s="29">
        <v>0.93741935483870964</v>
      </c>
      <c r="K77" s="28">
        <v>4763</v>
      </c>
      <c r="L77" s="28">
        <v>4534</v>
      </c>
      <c r="M77" s="29">
        <v>0.95192105815662398</v>
      </c>
      <c r="N77" s="28">
        <v>4662</v>
      </c>
      <c r="O77" s="28">
        <v>4459</v>
      </c>
      <c r="P77" s="29">
        <v>0.95645645645645638</v>
      </c>
      <c r="Q77" s="28">
        <v>4521</v>
      </c>
      <c r="R77" s="28">
        <v>4349</v>
      </c>
      <c r="S77" s="29">
        <v>0.96195531961955316</v>
      </c>
      <c r="T77" s="28">
        <v>4432</v>
      </c>
      <c r="U77" s="28">
        <v>4292</v>
      </c>
      <c r="V77" s="29">
        <v>0.96841155234657039</v>
      </c>
    </row>
    <row r="78" spans="1:22" x14ac:dyDescent="0.3">
      <c r="A78" s="4" t="s">
        <v>70</v>
      </c>
      <c r="B78" s="28">
        <v>2539</v>
      </c>
      <c r="C78" s="28">
        <v>2518</v>
      </c>
      <c r="D78" s="29">
        <v>0.99172902717605349</v>
      </c>
      <c r="E78" s="28">
        <v>2608</v>
      </c>
      <c r="F78" s="28">
        <v>2504</v>
      </c>
      <c r="G78" s="29">
        <v>0.96012269938650308</v>
      </c>
      <c r="H78" s="28">
        <v>2625</v>
      </c>
      <c r="I78" s="28">
        <v>2519</v>
      </c>
      <c r="J78" s="29">
        <v>0.95961904761904759</v>
      </c>
      <c r="K78" s="28">
        <v>2717</v>
      </c>
      <c r="L78" s="28">
        <v>2624</v>
      </c>
      <c r="M78" s="29">
        <v>0.96577107103422888</v>
      </c>
      <c r="N78" s="28">
        <v>2532</v>
      </c>
      <c r="O78" s="28">
        <v>2413</v>
      </c>
      <c r="P78" s="29">
        <v>0.95300157977883093</v>
      </c>
      <c r="Q78" s="28">
        <v>2510</v>
      </c>
      <c r="R78" s="28">
        <v>2335</v>
      </c>
      <c r="S78" s="29">
        <v>0.93027888446215135</v>
      </c>
      <c r="T78" s="28">
        <v>2535</v>
      </c>
      <c r="U78" s="28">
        <v>2318</v>
      </c>
      <c r="V78" s="29">
        <v>0.91439842209072975</v>
      </c>
    </row>
    <row r="79" spans="1:22" x14ac:dyDescent="0.3">
      <c r="A79" s="4" t="s">
        <v>71</v>
      </c>
      <c r="B79" s="28">
        <v>1116</v>
      </c>
      <c r="C79" s="28">
        <v>1072</v>
      </c>
      <c r="D79" s="29">
        <v>0.96057347670250892</v>
      </c>
      <c r="E79" s="28">
        <v>1218</v>
      </c>
      <c r="F79" s="28">
        <v>1147</v>
      </c>
      <c r="G79" s="29">
        <v>0.94170771756978655</v>
      </c>
      <c r="H79" s="28">
        <v>1223</v>
      </c>
      <c r="I79" s="28">
        <v>1161</v>
      </c>
      <c r="J79" s="29">
        <v>0.94930498773507765</v>
      </c>
      <c r="K79" s="28">
        <v>1201</v>
      </c>
      <c r="L79" s="28">
        <v>1147</v>
      </c>
      <c r="M79" s="29">
        <v>0.95503746877602003</v>
      </c>
      <c r="N79" s="28">
        <v>1210</v>
      </c>
      <c r="O79" s="28">
        <v>1137</v>
      </c>
      <c r="P79" s="29">
        <v>0.93966942148760335</v>
      </c>
      <c r="Q79" s="28">
        <v>1137</v>
      </c>
      <c r="R79" s="28">
        <v>1095</v>
      </c>
      <c r="S79" s="29">
        <v>0.96306068601583117</v>
      </c>
      <c r="T79" s="28">
        <v>1237</v>
      </c>
      <c r="U79" s="28">
        <v>1177</v>
      </c>
      <c r="V79" s="29">
        <v>0.95149555375909456</v>
      </c>
    </row>
    <row r="80" spans="1:22" x14ac:dyDescent="0.3">
      <c r="A80" s="4" t="s">
        <v>72</v>
      </c>
      <c r="B80" s="28">
        <v>1449</v>
      </c>
      <c r="C80" s="28">
        <v>1352</v>
      </c>
      <c r="D80" s="29">
        <v>0.93305728088336781</v>
      </c>
      <c r="E80" s="28">
        <v>1480</v>
      </c>
      <c r="F80" s="28">
        <v>1390</v>
      </c>
      <c r="G80" s="29">
        <v>0.93918918918918914</v>
      </c>
      <c r="H80" s="28">
        <v>1491</v>
      </c>
      <c r="I80" s="28">
        <v>1426</v>
      </c>
      <c r="J80" s="29">
        <v>0.95640509725016765</v>
      </c>
      <c r="K80" s="28">
        <v>1491</v>
      </c>
      <c r="L80" s="28">
        <v>1423</v>
      </c>
      <c r="M80" s="29">
        <v>0.95439302481555999</v>
      </c>
      <c r="N80" s="28">
        <v>1486</v>
      </c>
      <c r="O80" s="28">
        <v>1412</v>
      </c>
      <c r="P80" s="29">
        <v>0.95020188425302832</v>
      </c>
      <c r="Q80" s="28">
        <v>1440</v>
      </c>
      <c r="R80" s="28">
        <v>1339</v>
      </c>
      <c r="S80" s="29">
        <v>0.92986111111111114</v>
      </c>
      <c r="T80" s="28">
        <v>1513</v>
      </c>
      <c r="U80" s="28">
        <v>1422</v>
      </c>
      <c r="V80" s="29">
        <v>0.93985459352280243</v>
      </c>
    </row>
    <row r="81" spans="1:22" x14ac:dyDescent="0.3">
      <c r="A81" s="4" t="s">
        <v>73</v>
      </c>
      <c r="B81" s="28">
        <v>962</v>
      </c>
      <c r="C81" s="28">
        <v>920</v>
      </c>
      <c r="D81" s="29">
        <v>0.95634095634095639</v>
      </c>
      <c r="E81" s="28">
        <v>1003</v>
      </c>
      <c r="F81" s="28">
        <v>918</v>
      </c>
      <c r="G81" s="29">
        <v>0.9152542372881356</v>
      </c>
      <c r="H81" s="28">
        <v>1059</v>
      </c>
      <c r="I81" s="28">
        <v>952</v>
      </c>
      <c r="J81" s="29">
        <v>0.89896128423040589</v>
      </c>
      <c r="K81" s="28">
        <v>1071</v>
      </c>
      <c r="L81" s="28">
        <v>962</v>
      </c>
      <c r="M81" s="29">
        <v>0.89822595704948649</v>
      </c>
      <c r="N81" s="28">
        <v>1063</v>
      </c>
      <c r="O81" s="28">
        <v>932</v>
      </c>
      <c r="P81" s="29">
        <v>0.87676387582314208</v>
      </c>
      <c r="Q81" s="28">
        <v>976</v>
      </c>
      <c r="R81" s="28">
        <v>852</v>
      </c>
      <c r="S81" s="29">
        <v>0.87295081967213117</v>
      </c>
      <c r="T81" s="28">
        <v>1048</v>
      </c>
      <c r="U81" s="28">
        <v>897</v>
      </c>
      <c r="V81" s="29">
        <v>0.85591603053435117</v>
      </c>
    </row>
    <row r="82" spans="1:22" x14ac:dyDescent="0.3">
      <c r="A82" s="4" t="s">
        <v>74</v>
      </c>
      <c r="B82" s="28">
        <v>1202</v>
      </c>
      <c r="C82" s="28">
        <v>1110</v>
      </c>
      <c r="D82" s="29">
        <v>0.9234608985024958</v>
      </c>
      <c r="E82" s="28">
        <v>1187</v>
      </c>
      <c r="F82" s="28">
        <v>1131</v>
      </c>
      <c r="G82" s="29">
        <v>0.95282224094355517</v>
      </c>
      <c r="H82" s="28">
        <v>1258</v>
      </c>
      <c r="I82" s="28">
        <v>1159</v>
      </c>
      <c r="J82" s="29">
        <v>0.92130365659777425</v>
      </c>
      <c r="K82" s="28">
        <v>1224</v>
      </c>
      <c r="L82" s="28">
        <v>1130</v>
      </c>
      <c r="M82" s="29">
        <v>0.92320261437908502</v>
      </c>
      <c r="N82" s="28">
        <v>1203</v>
      </c>
      <c r="O82" s="28">
        <v>1113</v>
      </c>
      <c r="P82" s="29">
        <v>0.92518703241895262</v>
      </c>
      <c r="Q82" s="28">
        <v>1259</v>
      </c>
      <c r="R82" s="28">
        <v>1196</v>
      </c>
      <c r="S82" s="29">
        <v>0.94996028594122317</v>
      </c>
      <c r="T82" s="28">
        <v>1190</v>
      </c>
      <c r="U82" s="28">
        <v>1126</v>
      </c>
      <c r="V82" s="29">
        <v>0.94621848739495784</v>
      </c>
    </row>
    <row r="83" spans="1:22" x14ac:dyDescent="0.3">
      <c r="A83" s="3" t="s">
        <v>75</v>
      </c>
      <c r="B83" s="27">
        <v>6521</v>
      </c>
      <c r="C83" s="27">
        <v>6102</v>
      </c>
      <c r="D83" s="26">
        <v>0.93574605121913801</v>
      </c>
      <c r="E83" s="27">
        <v>6722</v>
      </c>
      <c r="F83" s="27">
        <v>6347</v>
      </c>
      <c r="G83" s="26">
        <v>0.94421303183576333</v>
      </c>
      <c r="H83" s="27">
        <v>6700</v>
      </c>
      <c r="I83" s="27">
        <v>6336</v>
      </c>
      <c r="J83" s="26">
        <v>0.94567164179104479</v>
      </c>
      <c r="K83" s="27">
        <v>6722</v>
      </c>
      <c r="L83" s="27">
        <v>6360</v>
      </c>
      <c r="M83" s="26">
        <v>0.94614698006545661</v>
      </c>
      <c r="N83" s="27">
        <v>6381</v>
      </c>
      <c r="O83" s="27">
        <v>5991</v>
      </c>
      <c r="P83" s="26">
        <v>0.93888105312646919</v>
      </c>
      <c r="Q83" s="27">
        <v>6605</v>
      </c>
      <c r="R83" s="27">
        <v>6237</v>
      </c>
      <c r="S83" s="26">
        <v>0.94428463285389852</v>
      </c>
      <c r="T83" s="27">
        <v>6423</v>
      </c>
      <c r="U83" s="27">
        <v>6091</v>
      </c>
      <c r="V83" s="26">
        <v>0.94831075821267319</v>
      </c>
    </row>
    <row r="84" spans="1:22" x14ac:dyDescent="0.3">
      <c r="A84" s="4" t="s">
        <v>76</v>
      </c>
      <c r="B84" s="28">
        <v>350</v>
      </c>
      <c r="C84" s="28">
        <v>293</v>
      </c>
      <c r="D84" s="29">
        <v>0.83714285714285719</v>
      </c>
      <c r="E84" s="28">
        <v>338</v>
      </c>
      <c r="F84" s="28">
        <v>308</v>
      </c>
      <c r="G84" s="29">
        <v>0.91124260355029596</v>
      </c>
      <c r="H84" s="28">
        <v>362</v>
      </c>
      <c r="I84" s="28">
        <v>320</v>
      </c>
      <c r="J84" s="29">
        <v>0.88397790055248615</v>
      </c>
      <c r="K84" s="28">
        <v>357</v>
      </c>
      <c r="L84" s="28">
        <v>327</v>
      </c>
      <c r="M84" s="29">
        <v>0.91596638655462181</v>
      </c>
      <c r="N84" s="28">
        <v>352</v>
      </c>
      <c r="O84" s="28">
        <v>311</v>
      </c>
      <c r="P84" s="29">
        <v>0.88352272727272729</v>
      </c>
      <c r="Q84" s="28">
        <v>365</v>
      </c>
      <c r="R84" s="28">
        <v>342</v>
      </c>
      <c r="S84" s="29">
        <v>0.93698630136986305</v>
      </c>
      <c r="T84" s="28">
        <v>337</v>
      </c>
      <c r="U84" s="28">
        <v>304</v>
      </c>
      <c r="V84" s="29">
        <v>0.90207715133531152</v>
      </c>
    </row>
    <row r="85" spans="1:22" x14ac:dyDescent="0.3">
      <c r="A85" s="4" t="s">
        <v>77</v>
      </c>
      <c r="B85" s="28">
        <v>2594</v>
      </c>
      <c r="C85" s="28">
        <v>2469</v>
      </c>
      <c r="D85" s="29">
        <v>0.95181187355435626</v>
      </c>
      <c r="E85" s="28">
        <v>2704</v>
      </c>
      <c r="F85" s="28">
        <v>2587</v>
      </c>
      <c r="G85" s="29">
        <v>0.95673076923076938</v>
      </c>
      <c r="H85" s="28">
        <v>2681</v>
      </c>
      <c r="I85" s="28">
        <v>2591</v>
      </c>
      <c r="J85" s="29">
        <v>0.9664304364043268</v>
      </c>
      <c r="K85" s="28">
        <v>2715</v>
      </c>
      <c r="L85" s="28">
        <v>2648</v>
      </c>
      <c r="M85" s="29">
        <v>0.97532228360957651</v>
      </c>
      <c r="N85" s="28">
        <v>2512</v>
      </c>
      <c r="O85" s="28">
        <v>2428</v>
      </c>
      <c r="P85" s="29">
        <v>0.96656050955414008</v>
      </c>
      <c r="Q85" s="28">
        <v>2497</v>
      </c>
      <c r="R85" s="28">
        <v>2383</v>
      </c>
      <c r="S85" s="29">
        <v>0.9543452142571085</v>
      </c>
      <c r="T85" s="28">
        <v>2581</v>
      </c>
      <c r="U85" s="28">
        <v>2525</v>
      </c>
      <c r="V85" s="29">
        <v>0.97830298333979082</v>
      </c>
    </row>
    <row r="86" spans="1:22" x14ac:dyDescent="0.3">
      <c r="A86" s="4" t="s">
        <v>78</v>
      </c>
      <c r="B86" s="28">
        <v>1116</v>
      </c>
      <c r="C86" s="28">
        <v>1089</v>
      </c>
      <c r="D86" s="29">
        <v>0.97580645161290325</v>
      </c>
      <c r="E86" s="28">
        <v>1119</v>
      </c>
      <c r="F86" s="28">
        <v>1074</v>
      </c>
      <c r="G86" s="29">
        <v>0.95978552278820373</v>
      </c>
      <c r="H86" s="28">
        <v>1105</v>
      </c>
      <c r="I86" s="28">
        <v>1064</v>
      </c>
      <c r="J86" s="29">
        <v>0.96289592760180998</v>
      </c>
      <c r="K86" s="28">
        <v>1119</v>
      </c>
      <c r="L86" s="28">
        <v>1073</v>
      </c>
      <c r="M86" s="29">
        <v>0.95889186773905277</v>
      </c>
      <c r="N86" s="28">
        <v>1095</v>
      </c>
      <c r="O86" s="28">
        <v>1040</v>
      </c>
      <c r="P86" s="29">
        <v>0.94977168949771684</v>
      </c>
      <c r="Q86" s="28">
        <v>1153</v>
      </c>
      <c r="R86" s="28">
        <v>1102</v>
      </c>
      <c r="S86" s="29">
        <v>0.95576756287944487</v>
      </c>
      <c r="T86" s="28">
        <v>1085</v>
      </c>
      <c r="U86" s="28">
        <v>1048</v>
      </c>
      <c r="V86" s="29">
        <v>0.96589861751152073</v>
      </c>
    </row>
    <row r="87" spans="1:22" x14ac:dyDescent="0.3">
      <c r="A87" s="4" t="s">
        <v>79</v>
      </c>
      <c r="B87" s="28">
        <v>1205</v>
      </c>
      <c r="C87" s="28">
        <v>1095</v>
      </c>
      <c r="D87" s="29">
        <v>0.90871369294605808</v>
      </c>
      <c r="E87" s="28">
        <v>1358</v>
      </c>
      <c r="F87" s="28">
        <v>1268</v>
      </c>
      <c r="G87" s="29">
        <v>0.93372606774668621</v>
      </c>
      <c r="H87" s="28">
        <v>1290</v>
      </c>
      <c r="I87" s="28">
        <v>1208</v>
      </c>
      <c r="J87" s="29">
        <v>0.93643410852713194</v>
      </c>
      <c r="K87" s="28">
        <v>1283</v>
      </c>
      <c r="L87" s="28">
        <v>1172</v>
      </c>
      <c r="M87" s="29">
        <v>0.91348402182385025</v>
      </c>
      <c r="N87" s="28">
        <v>1227</v>
      </c>
      <c r="O87" s="28">
        <v>1118</v>
      </c>
      <c r="P87" s="29">
        <v>0.91116544417277912</v>
      </c>
      <c r="Q87" s="28">
        <v>1327</v>
      </c>
      <c r="R87" s="28">
        <v>1214</v>
      </c>
      <c r="S87" s="29">
        <v>0.91484551620195931</v>
      </c>
      <c r="T87" s="28">
        <v>1274</v>
      </c>
      <c r="U87" s="28">
        <v>1148</v>
      </c>
      <c r="V87" s="29">
        <v>0.90109890109890112</v>
      </c>
    </row>
    <row r="88" spans="1:22" x14ac:dyDescent="0.3">
      <c r="A88" s="4" t="s">
        <v>80</v>
      </c>
      <c r="B88" s="28">
        <v>1256</v>
      </c>
      <c r="C88" s="28">
        <v>1156</v>
      </c>
      <c r="D88" s="29">
        <v>0.92038216560509556</v>
      </c>
      <c r="E88" s="28">
        <v>1203</v>
      </c>
      <c r="F88" s="28">
        <v>1110</v>
      </c>
      <c r="G88" s="29">
        <v>0.92269326683291775</v>
      </c>
      <c r="H88" s="28">
        <v>1262</v>
      </c>
      <c r="I88" s="28">
        <v>1153</v>
      </c>
      <c r="J88" s="29">
        <v>0.91362916006339145</v>
      </c>
      <c r="K88" s="28">
        <v>1248</v>
      </c>
      <c r="L88" s="28">
        <v>1140</v>
      </c>
      <c r="M88" s="29">
        <v>0.91346153846153844</v>
      </c>
      <c r="N88" s="28">
        <v>1195</v>
      </c>
      <c r="O88" s="28">
        <v>1094</v>
      </c>
      <c r="P88" s="29">
        <v>0.91548117154811726</v>
      </c>
      <c r="Q88" s="28">
        <v>1263</v>
      </c>
      <c r="R88" s="28">
        <v>1196</v>
      </c>
      <c r="S88" s="29">
        <v>0.94695170229612036</v>
      </c>
      <c r="T88" s="28">
        <v>1146</v>
      </c>
      <c r="U88" s="28">
        <v>1066</v>
      </c>
      <c r="V88" s="29">
        <v>0.93019197207678883</v>
      </c>
    </row>
    <row r="89" spans="1:22" x14ac:dyDescent="0.3">
      <c r="A89" s="3" t="s">
        <v>81</v>
      </c>
      <c r="B89" s="27">
        <v>5864</v>
      </c>
      <c r="C89" s="27">
        <v>5514</v>
      </c>
      <c r="D89" s="26">
        <v>0.94031377899045021</v>
      </c>
      <c r="E89" s="27">
        <v>5883</v>
      </c>
      <c r="F89" s="27">
        <v>5485</v>
      </c>
      <c r="G89" s="26">
        <v>0.93234744178140405</v>
      </c>
      <c r="H89" s="27">
        <v>6102</v>
      </c>
      <c r="I89" s="27">
        <v>5734</v>
      </c>
      <c r="J89" s="26">
        <v>0.93969190429367411</v>
      </c>
      <c r="K89" s="27">
        <v>6098</v>
      </c>
      <c r="L89" s="27">
        <v>5717</v>
      </c>
      <c r="M89" s="26">
        <v>0.93752049852410624</v>
      </c>
      <c r="N89" s="27">
        <v>5789</v>
      </c>
      <c r="O89" s="27">
        <v>5378</v>
      </c>
      <c r="P89" s="26">
        <v>0.92900328208671623</v>
      </c>
      <c r="Q89" s="27">
        <v>5855</v>
      </c>
      <c r="R89" s="27">
        <v>5537</v>
      </c>
      <c r="S89" s="26">
        <v>0.9456874466268147</v>
      </c>
      <c r="T89" s="27">
        <v>6062</v>
      </c>
      <c r="U89" s="27">
        <v>5643</v>
      </c>
      <c r="V89" s="26">
        <v>0.93088089739359947</v>
      </c>
    </row>
    <row r="90" spans="1:22" x14ac:dyDescent="0.3">
      <c r="A90" s="4" t="s">
        <v>82</v>
      </c>
      <c r="B90" s="28">
        <v>1035</v>
      </c>
      <c r="C90" s="28">
        <v>949</v>
      </c>
      <c r="D90" s="29">
        <v>0.91690821256038646</v>
      </c>
      <c r="E90" s="28">
        <v>1111</v>
      </c>
      <c r="F90" s="28">
        <v>1039</v>
      </c>
      <c r="G90" s="29">
        <v>0.93519351935193518</v>
      </c>
      <c r="H90" s="28">
        <v>1065</v>
      </c>
      <c r="I90" s="28">
        <v>1010</v>
      </c>
      <c r="J90" s="29">
        <v>0.94835680751173712</v>
      </c>
      <c r="K90" s="28">
        <v>1108</v>
      </c>
      <c r="L90" s="28">
        <v>1050</v>
      </c>
      <c r="M90" s="29">
        <v>0.94765342960288801</v>
      </c>
      <c r="N90" s="28">
        <v>1007</v>
      </c>
      <c r="O90" s="28">
        <v>940</v>
      </c>
      <c r="P90" s="29">
        <v>0.93346573982125125</v>
      </c>
      <c r="Q90" s="28">
        <v>1090</v>
      </c>
      <c r="R90" s="28">
        <v>1024</v>
      </c>
      <c r="S90" s="29">
        <v>0.93944954128440372</v>
      </c>
      <c r="T90" s="28">
        <v>1062</v>
      </c>
      <c r="U90" s="28">
        <v>962</v>
      </c>
      <c r="V90" s="29">
        <v>0.90583804143126168</v>
      </c>
    </row>
    <row r="91" spans="1:22" x14ac:dyDescent="0.3">
      <c r="A91" s="4" t="s">
        <v>83</v>
      </c>
      <c r="B91" s="28">
        <v>1398</v>
      </c>
      <c r="C91" s="28">
        <v>1316</v>
      </c>
      <c r="D91" s="29">
        <v>0.94134477825464946</v>
      </c>
      <c r="E91" s="28">
        <v>1373</v>
      </c>
      <c r="F91" s="28">
        <v>1292</v>
      </c>
      <c r="G91" s="29">
        <v>0.94100509832483614</v>
      </c>
      <c r="H91" s="28">
        <v>1489</v>
      </c>
      <c r="I91" s="28">
        <v>1403</v>
      </c>
      <c r="J91" s="29">
        <v>0.94224311618535916</v>
      </c>
      <c r="K91" s="28">
        <v>1426</v>
      </c>
      <c r="L91" s="28">
        <v>1345</v>
      </c>
      <c r="M91" s="29">
        <v>0.9431977559607293</v>
      </c>
      <c r="N91" s="28">
        <v>1432</v>
      </c>
      <c r="O91" s="28">
        <v>1326</v>
      </c>
      <c r="P91" s="29">
        <v>0.92597765363128492</v>
      </c>
      <c r="Q91" s="28">
        <v>1391</v>
      </c>
      <c r="R91" s="28">
        <v>1339</v>
      </c>
      <c r="S91" s="29">
        <v>0.96261682242990654</v>
      </c>
      <c r="T91" s="28">
        <v>1516</v>
      </c>
      <c r="U91" s="28">
        <v>1451</v>
      </c>
      <c r="V91" s="29">
        <v>0.9571240105540898</v>
      </c>
    </row>
    <row r="92" spans="1:22" x14ac:dyDescent="0.3">
      <c r="A92" s="4" t="s">
        <v>84</v>
      </c>
      <c r="B92" s="28">
        <v>1490</v>
      </c>
      <c r="C92" s="28">
        <v>1410</v>
      </c>
      <c r="D92" s="29">
        <v>0.94630872483221462</v>
      </c>
      <c r="E92" s="28">
        <v>1433</v>
      </c>
      <c r="F92" s="28">
        <v>1336</v>
      </c>
      <c r="G92" s="29">
        <v>0.93230983949755752</v>
      </c>
      <c r="H92" s="28">
        <v>1530</v>
      </c>
      <c r="I92" s="28">
        <v>1418</v>
      </c>
      <c r="J92" s="29">
        <v>0.92679738562091496</v>
      </c>
      <c r="K92" s="28">
        <v>1521</v>
      </c>
      <c r="L92" s="28">
        <v>1427</v>
      </c>
      <c r="M92" s="29">
        <v>0.93819855358316895</v>
      </c>
      <c r="N92" s="28">
        <v>1454</v>
      </c>
      <c r="O92" s="28">
        <v>1369</v>
      </c>
      <c r="P92" s="29">
        <v>0.94154057771664379</v>
      </c>
      <c r="Q92" s="28">
        <v>1477</v>
      </c>
      <c r="R92" s="28">
        <v>1391</v>
      </c>
      <c r="S92" s="29">
        <v>0.94177386594448209</v>
      </c>
      <c r="T92" s="28">
        <v>1478</v>
      </c>
      <c r="U92" s="28">
        <v>1349</v>
      </c>
      <c r="V92" s="29">
        <v>0.9127198917456022</v>
      </c>
    </row>
    <row r="93" spans="1:22" x14ac:dyDescent="0.3">
      <c r="A93" s="4" t="s">
        <v>85</v>
      </c>
      <c r="B93" s="28">
        <v>1941</v>
      </c>
      <c r="C93" s="28">
        <v>1839</v>
      </c>
      <c r="D93" s="29">
        <v>0.94744976816074189</v>
      </c>
      <c r="E93" s="28">
        <v>1966</v>
      </c>
      <c r="F93" s="28">
        <v>1818</v>
      </c>
      <c r="G93" s="29">
        <v>0.92472024415055953</v>
      </c>
      <c r="H93" s="28">
        <v>2018</v>
      </c>
      <c r="I93" s="28">
        <v>1903</v>
      </c>
      <c r="J93" s="29">
        <v>0.9430128840436075</v>
      </c>
      <c r="K93" s="28">
        <v>2043</v>
      </c>
      <c r="L93" s="28">
        <v>1895</v>
      </c>
      <c r="M93" s="29">
        <v>0.92755751346059712</v>
      </c>
      <c r="N93" s="28">
        <v>1896</v>
      </c>
      <c r="O93" s="28">
        <v>1743</v>
      </c>
      <c r="P93" s="29">
        <v>0.91930379746835444</v>
      </c>
      <c r="Q93" s="28">
        <v>1897</v>
      </c>
      <c r="R93" s="28">
        <v>1783</v>
      </c>
      <c r="S93" s="29">
        <v>0.93990511333684768</v>
      </c>
      <c r="T93" s="28">
        <v>2006</v>
      </c>
      <c r="U93" s="28">
        <v>1881</v>
      </c>
      <c r="V93" s="29">
        <v>0.93768693918245261</v>
      </c>
    </row>
    <row r="94" spans="1:22" x14ac:dyDescent="0.3">
      <c r="A94" s="3" t="s">
        <v>86</v>
      </c>
      <c r="B94" s="27">
        <v>11913</v>
      </c>
      <c r="C94" s="27">
        <v>10985</v>
      </c>
      <c r="D94" s="26">
        <v>0.92210190548140691</v>
      </c>
      <c r="E94" s="27">
        <v>12096</v>
      </c>
      <c r="F94" s="27">
        <v>11220</v>
      </c>
      <c r="G94" s="26">
        <v>0.92757936507936511</v>
      </c>
      <c r="H94" s="27">
        <v>12126</v>
      </c>
      <c r="I94" s="27">
        <v>11280</v>
      </c>
      <c r="J94" s="26">
        <v>0.93023255813953487</v>
      </c>
      <c r="K94" s="27">
        <v>12432</v>
      </c>
      <c r="L94" s="27">
        <v>11630</v>
      </c>
      <c r="M94" s="26">
        <v>0.93548906048906044</v>
      </c>
      <c r="N94" s="27">
        <v>12101</v>
      </c>
      <c r="O94" s="27">
        <v>11272</v>
      </c>
      <c r="P94" s="26">
        <v>0.93149326501941987</v>
      </c>
      <c r="Q94" s="27">
        <v>11882</v>
      </c>
      <c r="R94" s="27">
        <v>11051</v>
      </c>
      <c r="S94" s="26">
        <v>0.93006227907759642</v>
      </c>
      <c r="T94" s="27">
        <v>12025</v>
      </c>
      <c r="U94" s="27">
        <v>11231</v>
      </c>
      <c r="V94" s="26">
        <v>0.93397089397089383</v>
      </c>
    </row>
    <row r="95" spans="1:22" x14ac:dyDescent="0.3">
      <c r="A95" s="4" t="s">
        <v>87</v>
      </c>
      <c r="B95" s="28">
        <v>845</v>
      </c>
      <c r="C95" s="28">
        <v>759</v>
      </c>
      <c r="D95" s="29">
        <v>0.89822485207100589</v>
      </c>
      <c r="E95" s="28">
        <v>899</v>
      </c>
      <c r="F95" s="28">
        <v>810</v>
      </c>
      <c r="G95" s="29">
        <v>0.90100111234705227</v>
      </c>
      <c r="H95" s="28">
        <v>898</v>
      </c>
      <c r="I95" s="28">
        <v>816</v>
      </c>
      <c r="J95" s="29">
        <v>0.90868596881959907</v>
      </c>
      <c r="K95" s="28">
        <v>836</v>
      </c>
      <c r="L95" s="28">
        <v>786</v>
      </c>
      <c r="M95" s="29">
        <v>0.94019138755980858</v>
      </c>
      <c r="N95" s="28">
        <v>838</v>
      </c>
      <c r="O95" s="28">
        <v>767</v>
      </c>
      <c r="P95" s="29">
        <v>0.91527446300715976</v>
      </c>
      <c r="Q95" s="28">
        <v>823</v>
      </c>
      <c r="R95" s="28">
        <v>742</v>
      </c>
      <c r="S95" s="29">
        <v>0.90157958687727824</v>
      </c>
      <c r="T95" s="28">
        <v>865</v>
      </c>
      <c r="U95" s="28">
        <v>785</v>
      </c>
      <c r="V95" s="29">
        <v>0.90751445086705207</v>
      </c>
    </row>
    <row r="96" spans="1:22" x14ac:dyDescent="0.3">
      <c r="A96" s="4" t="s">
        <v>88</v>
      </c>
      <c r="B96" s="28">
        <v>2087</v>
      </c>
      <c r="C96" s="28">
        <v>2005</v>
      </c>
      <c r="D96" s="29">
        <v>0.96070915189266903</v>
      </c>
      <c r="E96" s="28">
        <v>2162</v>
      </c>
      <c r="F96" s="28">
        <v>2038</v>
      </c>
      <c r="G96" s="29">
        <v>0.94264569842738211</v>
      </c>
      <c r="H96" s="28">
        <v>2193</v>
      </c>
      <c r="I96" s="28">
        <v>2126</v>
      </c>
      <c r="J96" s="29">
        <v>0.96944824441404465</v>
      </c>
      <c r="K96" s="28">
        <v>2252</v>
      </c>
      <c r="L96" s="28">
        <v>2178</v>
      </c>
      <c r="M96" s="29">
        <v>0.96714031971580827</v>
      </c>
      <c r="N96" s="28">
        <v>2134</v>
      </c>
      <c r="O96" s="28">
        <v>2073</v>
      </c>
      <c r="P96" s="29">
        <v>0.97141518275538896</v>
      </c>
      <c r="Q96" s="28">
        <v>2200</v>
      </c>
      <c r="R96" s="28">
        <v>2111</v>
      </c>
      <c r="S96" s="29">
        <v>0.95954545454545448</v>
      </c>
      <c r="T96" s="28">
        <v>2211</v>
      </c>
      <c r="U96" s="28">
        <v>2096</v>
      </c>
      <c r="V96" s="29">
        <v>0.94798733604703755</v>
      </c>
    </row>
    <row r="97" spans="1:22" x14ac:dyDescent="0.3">
      <c r="A97" s="4" t="s">
        <v>89</v>
      </c>
      <c r="B97" s="28">
        <v>2310</v>
      </c>
      <c r="C97" s="28">
        <v>2098</v>
      </c>
      <c r="D97" s="29">
        <v>0.90822510822510827</v>
      </c>
      <c r="E97" s="28">
        <v>2326</v>
      </c>
      <c r="F97" s="28">
        <v>2140</v>
      </c>
      <c r="G97" s="29">
        <v>0.92003439380911434</v>
      </c>
      <c r="H97" s="28">
        <v>2372</v>
      </c>
      <c r="I97" s="28">
        <v>2180</v>
      </c>
      <c r="J97" s="29">
        <v>0.91905564924114669</v>
      </c>
      <c r="K97" s="28">
        <v>2308</v>
      </c>
      <c r="L97" s="28">
        <v>2163</v>
      </c>
      <c r="M97" s="29">
        <v>0.93717504332755619</v>
      </c>
      <c r="N97" s="28">
        <v>2295</v>
      </c>
      <c r="O97" s="28">
        <v>2124</v>
      </c>
      <c r="P97" s="29">
        <v>0.9254901960784313</v>
      </c>
      <c r="Q97" s="28">
        <v>2253</v>
      </c>
      <c r="R97" s="28">
        <v>2090</v>
      </c>
      <c r="S97" s="29">
        <v>0.92765201952951615</v>
      </c>
      <c r="T97" s="28">
        <v>2297</v>
      </c>
      <c r="U97" s="28">
        <v>2124</v>
      </c>
      <c r="V97" s="29">
        <v>0.92468437091858946</v>
      </c>
    </row>
    <row r="98" spans="1:22" x14ac:dyDescent="0.3">
      <c r="A98" s="4" t="s">
        <v>90</v>
      </c>
      <c r="B98" s="28">
        <v>1590</v>
      </c>
      <c r="C98" s="28">
        <v>1488</v>
      </c>
      <c r="D98" s="29">
        <v>0.9358490566037736</v>
      </c>
      <c r="E98" s="28">
        <v>1577</v>
      </c>
      <c r="F98" s="28">
        <v>1487</v>
      </c>
      <c r="G98" s="29">
        <v>0.94292961318960056</v>
      </c>
      <c r="H98" s="28">
        <v>1628</v>
      </c>
      <c r="I98" s="28">
        <v>1513</v>
      </c>
      <c r="J98" s="29">
        <v>0.92936117936117935</v>
      </c>
      <c r="K98" s="28">
        <v>1694</v>
      </c>
      <c r="L98" s="28">
        <v>1582</v>
      </c>
      <c r="M98" s="29">
        <v>0.93388429752066116</v>
      </c>
      <c r="N98" s="28">
        <v>1649</v>
      </c>
      <c r="O98" s="28">
        <v>1540</v>
      </c>
      <c r="P98" s="29">
        <v>0.93389933292904781</v>
      </c>
      <c r="Q98" s="28">
        <v>1598</v>
      </c>
      <c r="R98" s="28">
        <v>1479</v>
      </c>
      <c r="S98" s="29">
        <v>0.92553191489361697</v>
      </c>
      <c r="T98" s="28">
        <v>1565</v>
      </c>
      <c r="U98" s="28">
        <v>1464</v>
      </c>
      <c r="V98" s="29">
        <v>0.9354632587859425</v>
      </c>
    </row>
    <row r="99" spans="1:22" x14ac:dyDescent="0.3">
      <c r="A99" s="4" t="s">
        <v>91</v>
      </c>
      <c r="B99" s="28">
        <v>1797</v>
      </c>
      <c r="C99" s="28">
        <v>1681</v>
      </c>
      <c r="D99" s="29">
        <v>0.93544796883695047</v>
      </c>
      <c r="E99" s="28">
        <v>1826</v>
      </c>
      <c r="F99" s="28">
        <v>1712</v>
      </c>
      <c r="G99" s="29">
        <v>0.93756845564074487</v>
      </c>
      <c r="H99" s="28">
        <v>1750</v>
      </c>
      <c r="I99" s="28">
        <v>1680</v>
      </c>
      <c r="J99" s="29">
        <v>0.96</v>
      </c>
      <c r="K99" s="28">
        <v>1877</v>
      </c>
      <c r="L99" s="28">
        <v>1802</v>
      </c>
      <c r="M99" s="29">
        <v>0.96004262120404904</v>
      </c>
      <c r="N99" s="28">
        <v>1799</v>
      </c>
      <c r="O99" s="28">
        <v>1704</v>
      </c>
      <c r="P99" s="29">
        <v>0.94719288493607545</v>
      </c>
      <c r="Q99" s="28">
        <v>1774</v>
      </c>
      <c r="R99" s="28">
        <v>1716</v>
      </c>
      <c r="S99" s="29">
        <v>0.96730552423900784</v>
      </c>
      <c r="T99" s="28">
        <v>1873</v>
      </c>
      <c r="U99" s="28">
        <v>1801</v>
      </c>
      <c r="V99" s="29">
        <v>0.96155899626268004</v>
      </c>
    </row>
    <row r="100" spans="1:22" x14ac:dyDescent="0.3">
      <c r="A100" s="4" t="s">
        <v>92</v>
      </c>
      <c r="B100" s="28">
        <v>3284</v>
      </c>
      <c r="C100" s="28">
        <v>2954</v>
      </c>
      <c r="D100" s="29">
        <v>0.89951278928136413</v>
      </c>
      <c r="E100" s="28">
        <v>3306</v>
      </c>
      <c r="F100" s="28">
        <v>3033</v>
      </c>
      <c r="G100" s="29">
        <v>0.91742286751361168</v>
      </c>
      <c r="H100" s="28">
        <v>3285</v>
      </c>
      <c r="I100" s="28">
        <v>2965</v>
      </c>
      <c r="J100" s="29">
        <v>0.9025875190258752</v>
      </c>
      <c r="K100" s="28">
        <v>3465</v>
      </c>
      <c r="L100" s="28">
        <v>3119</v>
      </c>
      <c r="M100" s="29">
        <v>0.90014430014430014</v>
      </c>
      <c r="N100" s="28">
        <v>3386</v>
      </c>
      <c r="O100" s="28">
        <v>3064</v>
      </c>
      <c r="P100" s="29">
        <v>0.9049025398700532</v>
      </c>
      <c r="Q100" s="28">
        <v>3234</v>
      </c>
      <c r="R100" s="28">
        <v>2913</v>
      </c>
      <c r="S100" s="29">
        <v>0.9007421150278293</v>
      </c>
      <c r="T100" s="28">
        <v>3214</v>
      </c>
      <c r="U100" s="28">
        <v>2961</v>
      </c>
      <c r="V100" s="29">
        <v>0.92128189172370878</v>
      </c>
    </row>
    <row r="101" spans="1:22" x14ac:dyDescent="0.3">
      <c r="A101" s="4" t="s">
        <v>96</v>
      </c>
      <c r="B101" s="32" t="s">
        <v>97</v>
      </c>
      <c r="C101" s="28">
        <v>1066</v>
      </c>
      <c r="D101" s="34" t="str">
        <f>IFERROR(C101/B101,"-")</f>
        <v>-</v>
      </c>
      <c r="E101" s="32" t="s">
        <v>97</v>
      </c>
      <c r="F101" s="28">
        <v>1317</v>
      </c>
      <c r="G101" s="34" t="str">
        <f>IFERROR(F101/E101,"-")</f>
        <v>-</v>
      </c>
      <c r="H101" s="32" t="s">
        <v>97</v>
      </c>
      <c r="I101" s="28">
        <v>1506</v>
      </c>
      <c r="J101" s="34" t="str">
        <f>IFERROR(I101/H101,"-")</f>
        <v>-</v>
      </c>
      <c r="K101" s="32" t="s">
        <v>97</v>
      </c>
      <c r="L101" s="28">
        <v>2003</v>
      </c>
      <c r="M101" s="34" t="str">
        <f>IFERROR(L101/K101,"-")</f>
        <v>-</v>
      </c>
      <c r="N101" s="32" t="s">
        <v>97</v>
      </c>
      <c r="O101" s="28">
        <v>2637</v>
      </c>
      <c r="P101" s="34" t="str">
        <f>IFERROR(O101/N101,"-")</f>
        <v>-</v>
      </c>
      <c r="Q101" s="32" t="s">
        <v>97</v>
      </c>
      <c r="R101" s="28">
        <v>2973</v>
      </c>
      <c r="S101" s="34" t="str">
        <f>IFERROR(R101/Q101,"-")</f>
        <v>-</v>
      </c>
      <c r="T101" s="32" t="s">
        <v>97</v>
      </c>
      <c r="U101" s="28">
        <v>3515</v>
      </c>
      <c r="V101" s="34" t="str">
        <f>IFERROR(U101/T101,"-")</f>
        <v>-</v>
      </c>
    </row>
  </sheetData>
  <mergeCells count="30">
    <mergeCell ref="S9:S10"/>
    <mergeCell ref="T9:T10"/>
    <mergeCell ref="U9:U10"/>
    <mergeCell ref="V9:V10"/>
    <mergeCell ref="M9:M10"/>
    <mergeCell ref="N9:N10"/>
    <mergeCell ref="O9:O10"/>
    <mergeCell ref="P9:P10"/>
    <mergeCell ref="R9:R10"/>
    <mergeCell ref="H9:H10"/>
    <mergeCell ref="I9:I10"/>
    <mergeCell ref="J9:J10"/>
    <mergeCell ref="K9:K10"/>
    <mergeCell ref="L9:L10"/>
    <mergeCell ref="N7:P7"/>
    <mergeCell ref="Q7:S7"/>
    <mergeCell ref="T7:V7"/>
    <mergeCell ref="A9:A10"/>
    <mergeCell ref="A7:A8"/>
    <mergeCell ref="B7:D7"/>
    <mergeCell ref="E7:G7"/>
    <mergeCell ref="H7:J7"/>
    <mergeCell ref="B9:B10"/>
    <mergeCell ref="C9:C10"/>
    <mergeCell ref="D9:D10"/>
    <mergeCell ref="E9:E10"/>
    <mergeCell ref="K7:M7"/>
    <mergeCell ref="Q9:Q10"/>
    <mergeCell ref="F9:F10"/>
    <mergeCell ref="G9:G1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61C1C-48F4-4ABC-A883-0BDA3FC8F993}">
  <dimension ref="A1:S101"/>
  <sheetViews>
    <sheetView zoomScale="85" zoomScaleNormal="85" workbookViewId="0">
      <selection activeCell="E32" sqref="E32"/>
    </sheetView>
  </sheetViews>
  <sheetFormatPr defaultRowHeight="14.4" x14ac:dyDescent="0.3"/>
  <cols>
    <col min="1" max="1" width="20.109375" style="1" customWidth="1"/>
    <col min="2" max="19" width="22.6640625" style="25" customWidth="1"/>
  </cols>
  <sheetData>
    <row r="1" spans="1:19" s="38" customFormat="1" x14ac:dyDescent="0.3">
      <c r="A1" s="18" t="s">
        <v>158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x14ac:dyDescent="0.3">
      <c r="A2" s="36" t="s">
        <v>304</v>
      </c>
    </row>
    <row r="3" spans="1:19" x14ac:dyDescent="0.3">
      <c r="A3" s="10"/>
    </row>
    <row r="4" spans="1:19" x14ac:dyDescent="0.3">
      <c r="A4" s="8" t="s">
        <v>98</v>
      </c>
    </row>
    <row r="5" spans="1:19" x14ac:dyDescent="0.3">
      <c r="A5" s="8" t="s">
        <v>99</v>
      </c>
    </row>
    <row r="6" spans="1:19" x14ac:dyDescent="0.3">
      <c r="A6" s="37"/>
    </row>
    <row r="7" spans="1:19" x14ac:dyDescent="0.3">
      <c r="A7" s="101" t="s">
        <v>0</v>
      </c>
      <c r="B7" s="98" t="s">
        <v>112</v>
      </c>
      <c r="C7" s="99"/>
      <c r="D7" s="100"/>
      <c r="E7" s="98" t="s">
        <v>123</v>
      </c>
      <c r="F7" s="99"/>
      <c r="G7" s="100"/>
      <c r="H7" s="98" t="s">
        <v>124</v>
      </c>
      <c r="I7" s="99"/>
      <c r="J7" s="100"/>
      <c r="K7" s="98" t="s">
        <v>125</v>
      </c>
      <c r="L7" s="99"/>
      <c r="M7" s="100"/>
      <c r="N7" s="98" t="s">
        <v>126</v>
      </c>
      <c r="O7" s="99"/>
      <c r="P7" s="100"/>
      <c r="Q7" s="98" t="s">
        <v>127</v>
      </c>
      <c r="R7" s="99"/>
      <c r="S7" s="100"/>
    </row>
    <row r="8" spans="1:19" ht="39.6" x14ac:dyDescent="0.3">
      <c r="A8" s="102"/>
      <c r="B8" s="23" t="s">
        <v>1</v>
      </c>
      <c r="C8" s="6" t="s">
        <v>94</v>
      </c>
      <c r="D8" s="6" t="s">
        <v>95</v>
      </c>
      <c r="E8" s="23" t="s">
        <v>1</v>
      </c>
      <c r="F8" s="6" t="s">
        <v>94</v>
      </c>
      <c r="G8" s="6" t="s">
        <v>95</v>
      </c>
      <c r="H8" s="23" t="s">
        <v>1</v>
      </c>
      <c r="I8" s="6" t="s">
        <v>94</v>
      </c>
      <c r="J8" s="6" t="s">
        <v>95</v>
      </c>
      <c r="K8" s="23" t="s">
        <v>1</v>
      </c>
      <c r="L8" s="6" t="s">
        <v>94</v>
      </c>
      <c r="M8" s="6" t="s">
        <v>95</v>
      </c>
      <c r="N8" s="23" t="s">
        <v>1</v>
      </c>
      <c r="O8" s="6" t="s">
        <v>94</v>
      </c>
      <c r="P8" s="6" t="s">
        <v>95</v>
      </c>
      <c r="Q8" s="23" t="s">
        <v>1</v>
      </c>
      <c r="R8" s="6" t="s">
        <v>94</v>
      </c>
      <c r="S8" s="6" t="s">
        <v>95</v>
      </c>
    </row>
    <row r="9" spans="1:19" x14ac:dyDescent="0.3">
      <c r="A9" s="103" t="s">
        <v>2</v>
      </c>
      <c r="B9" s="105">
        <v>108990</v>
      </c>
      <c r="C9" s="105">
        <v>97173</v>
      </c>
      <c r="D9" s="107">
        <f>C9/B9</f>
        <v>0.89157720891824943</v>
      </c>
      <c r="E9" s="105">
        <v>108955</v>
      </c>
      <c r="F9" s="105">
        <v>100023</v>
      </c>
      <c r="G9" s="107">
        <f>F9/E9</f>
        <v>0.91802120141342758</v>
      </c>
      <c r="H9" s="105">
        <v>107117</v>
      </c>
      <c r="I9" s="105">
        <v>97346</v>
      </c>
      <c r="J9" s="107">
        <f>I9/H9</f>
        <v>0.90878198605263405</v>
      </c>
      <c r="K9" s="105">
        <v>110252</v>
      </c>
      <c r="L9" s="105">
        <v>100745</v>
      </c>
      <c r="M9" s="107">
        <f>L9/K9</f>
        <v>0.91377027174110215</v>
      </c>
      <c r="N9" s="105">
        <v>111162</v>
      </c>
      <c r="O9" s="105">
        <v>102054</v>
      </c>
      <c r="P9" s="107">
        <f>O9/N9</f>
        <v>0.91806552598909696</v>
      </c>
      <c r="Q9" s="105">
        <v>113083</v>
      </c>
      <c r="R9" s="105">
        <v>101632</v>
      </c>
      <c r="S9" s="107">
        <f>R9/Q9</f>
        <v>0.89873809502754609</v>
      </c>
    </row>
    <row r="10" spans="1:19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  <c r="K10" s="106"/>
      <c r="L10" s="106"/>
      <c r="M10" s="108"/>
      <c r="N10" s="106"/>
      <c r="O10" s="106"/>
      <c r="P10" s="108"/>
      <c r="Q10" s="106"/>
      <c r="R10" s="106"/>
      <c r="S10" s="108"/>
    </row>
    <row r="11" spans="1:19" x14ac:dyDescent="0.3">
      <c r="A11" s="2" t="s">
        <v>3</v>
      </c>
      <c r="B11" s="21">
        <v>14002</v>
      </c>
      <c r="C11" s="21">
        <v>11681</v>
      </c>
      <c r="D11" s="26">
        <v>0.83423796600485645</v>
      </c>
      <c r="E11" s="21">
        <v>14233</v>
      </c>
      <c r="F11" s="21">
        <v>12262</v>
      </c>
      <c r="G11" s="26">
        <v>0.86151900512892576</v>
      </c>
      <c r="H11" s="21">
        <v>13913</v>
      </c>
      <c r="I11" s="21">
        <v>11696</v>
      </c>
      <c r="J11" s="26">
        <v>0.84065262703945942</v>
      </c>
      <c r="K11" s="21">
        <v>14665</v>
      </c>
      <c r="L11" s="21">
        <v>12425</v>
      </c>
      <c r="M11" s="26">
        <v>0.847255369928401</v>
      </c>
      <c r="N11" s="21">
        <v>14808</v>
      </c>
      <c r="O11" s="21">
        <v>12541</v>
      </c>
      <c r="P11" s="26">
        <v>0.8469070772555376</v>
      </c>
      <c r="Q11" s="21">
        <v>14984</v>
      </c>
      <c r="R11" s="21">
        <v>12316</v>
      </c>
      <c r="S11" s="26">
        <v>0.82194340630005347</v>
      </c>
    </row>
    <row r="12" spans="1:19" x14ac:dyDescent="0.3">
      <c r="A12" s="3" t="s">
        <v>4</v>
      </c>
      <c r="B12" s="27">
        <v>14565</v>
      </c>
      <c r="C12" s="27">
        <v>14536</v>
      </c>
      <c r="D12" s="26">
        <v>0.99800892550635079</v>
      </c>
      <c r="E12" s="27">
        <v>14483</v>
      </c>
      <c r="F12" s="27">
        <v>14483</v>
      </c>
      <c r="G12" s="26">
        <v>1</v>
      </c>
      <c r="H12" s="27">
        <v>14262</v>
      </c>
      <c r="I12" s="27">
        <v>14208</v>
      </c>
      <c r="J12" s="26">
        <v>0.99621371476651244</v>
      </c>
      <c r="K12" s="27">
        <v>14631</v>
      </c>
      <c r="L12" s="27">
        <v>14631</v>
      </c>
      <c r="M12" s="26">
        <v>1</v>
      </c>
      <c r="N12" s="27">
        <v>14644</v>
      </c>
      <c r="O12" s="27">
        <v>14644</v>
      </c>
      <c r="P12" s="26">
        <v>1</v>
      </c>
      <c r="Q12" s="27">
        <v>14808</v>
      </c>
      <c r="R12" s="27">
        <v>14617</v>
      </c>
      <c r="S12" s="26">
        <v>0.98710156672069149</v>
      </c>
    </row>
    <row r="13" spans="1:19" x14ac:dyDescent="0.3">
      <c r="A13" s="4" t="s">
        <v>5</v>
      </c>
      <c r="B13" s="28">
        <v>983</v>
      </c>
      <c r="C13" s="28">
        <v>945</v>
      </c>
      <c r="D13" s="29">
        <v>0.96134282807731419</v>
      </c>
      <c r="E13" s="28">
        <v>1066</v>
      </c>
      <c r="F13" s="28">
        <v>998</v>
      </c>
      <c r="G13" s="29">
        <v>0.93621013133208253</v>
      </c>
      <c r="H13" s="28">
        <v>1018</v>
      </c>
      <c r="I13" s="28">
        <v>928</v>
      </c>
      <c r="J13" s="29">
        <v>0.91159135559921411</v>
      </c>
      <c r="K13" s="28">
        <v>1005</v>
      </c>
      <c r="L13" s="28">
        <v>992</v>
      </c>
      <c r="M13" s="29">
        <v>0.98706467661691544</v>
      </c>
      <c r="N13" s="28">
        <v>1092</v>
      </c>
      <c r="O13" s="28">
        <v>1036</v>
      </c>
      <c r="P13" s="29">
        <v>0.94871794871794857</v>
      </c>
      <c r="Q13" s="28">
        <v>1023</v>
      </c>
      <c r="R13" s="28">
        <v>986</v>
      </c>
      <c r="S13" s="29">
        <v>0.96383186705767354</v>
      </c>
    </row>
    <row r="14" spans="1:19" x14ac:dyDescent="0.3">
      <c r="A14" s="4" t="s">
        <v>6</v>
      </c>
      <c r="B14" s="28">
        <v>947</v>
      </c>
      <c r="C14" s="28">
        <v>947</v>
      </c>
      <c r="D14" s="29">
        <v>1</v>
      </c>
      <c r="E14" s="28">
        <v>964</v>
      </c>
      <c r="F14" s="28">
        <v>964</v>
      </c>
      <c r="G14" s="29">
        <v>1</v>
      </c>
      <c r="H14" s="28">
        <v>901</v>
      </c>
      <c r="I14" s="28">
        <v>901</v>
      </c>
      <c r="J14" s="29">
        <v>1</v>
      </c>
      <c r="K14" s="28">
        <v>994</v>
      </c>
      <c r="L14" s="28">
        <v>994</v>
      </c>
      <c r="M14" s="29">
        <v>1</v>
      </c>
      <c r="N14" s="28">
        <v>1051</v>
      </c>
      <c r="O14" s="28">
        <v>1051</v>
      </c>
      <c r="P14" s="29">
        <v>1</v>
      </c>
      <c r="Q14" s="28">
        <v>1018</v>
      </c>
      <c r="R14" s="28">
        <v>1018</v>
      </c>
      <c r="S14" s="29">
        <v>1</v>
      </c>
    </row>
    <row r="15" spans="1:19" x14ac:dyDescent="0.3">
      <c r="A15" s="4" t="s">
        <v>7</v>
      </c>
      <c r="B15" s="28">
        <v>1722</v>
      </c>
      <c r="C15" s="28">
        <v>1578</v>
      </c>
      <c r="D15" s="29">
        <v>0.91637630662020908</v>
      </c>
      <c r="E15" s="28">
        <v>1764</v>
      </c>
      <c r="F15" s="28">
        <v>1656</v>
      </c>
      <c r="G15" s="29">
        <v>0.93877551020408168</v>
      </c>
      <c r="H15" s="28">
        <v>1766</v>
      </c>
      <c r="I15" s="28">
        <v>1686</v>
      </c>
      <c r="J15" s="29">
        <v>0.95469988674971684</v>
      </c>
      <c r="K15" s="28">
        <v>1767</v>
      </c>
      <c r="L15" s="28">
        <v>1677</v>
      </c>
      <c r="M15" s="29">
        <v>0.94906621392190149</v>
      </c>
      <c r="N15" s="28">
        <v>1697</v>
      </c>
      <c r="O15" s="28">
        <v>1622</v>
      </c>
      <c r="P15" s="29">
        <v>0.95580436063641716</v>
      </c>
      <c r="Q15" s="28">
        <v>1850</v>
      </c>
      <c r="R15" s="28">
        <v>1693</v>
      </c>
      <c r="S15" s="29">
        <v>0.91513513513513511</v>
      </c>
    </row>
    <row r="16" spans="1:19" x14ac:dyDescent="0.3">
      <c r="A16" s="4" t="s">
        <v>8</v>
      </c>
      <c r="B16" s="28">
        <v>1088</v>
      </c>
      <c r="C16" s="28">
        <v>985</v>
      </c>
      <c r="D16" s="29">
        <v>0.90533088235294112</v>
      </c>
      <c r="E16" s="28">
        <v>1055</v>
      </c>
      <c r="F16" s="28">
        <v>1008</v>
      </c>
      <c r="G16" s="29">
        <v>0.95545023696682463</v>
      </c>
      <c r="H16" s="28">
        <v>1067</v>
      </c>
      <c r="I16" s="28">
        <v>1023</v>
      </c>
      <c r="J16" s="29">
        <v>0.95876288659793818</v>
      </c>
      <c r="K16" s="28">
        <v>1017</v>
      </c>
      <c r="L16" s="28">
        <v>1009</v>
      </c>
      <c r="M16" s="29">
        <v>0.99213372664700084</v>
      </c>
      <c r="N16" s="28">
        <v>1051</v>
      </c>
      <c r="O16" s="28">
        <v>1048</v>
      </c>
      <c r="P16" s="29">
        <v>0.99714557564224549</v>
      </c>
      <c r="Q16" s="28">
        <v>1088</v>
      </c>
      <c r="R16" s="28">
        <v>1025</v>
      </c>
      <c r="S16" s="29">
        <v>0.94209558823529416</v>
      </c>
    </row>
    <row r="17" spans="1:19" x14ac:dyDescent="0.3">
      <c r="A17" s="4" t="s">
        <v>9</v>
      </c>
      <c r="B17" s="28">
        <v>761</v>
      </c>
      <c r="C17" s="28">
        <v>706</v>
      </c>
      <c r="D17" s="29">
        <v>0.92772667542706966</v>
      </c>
      <c r="E17" s="28">
        <v>742</v>
      </c>
      <c r="F17" s="28">
        <v>732</v>
      </c>
      <c r="G17" s="29">
        <v>0.98652291105121293</v>
      </c>
      <c r="H17" s="28">
        <v>669</v>
      </c>
      <c r="I17" s="28">
        <v>664</v>
      </c>
      <c r="J17" s="29">
        <v>0.99252615844544101</v>
      </c>
      <c r="K17" s="28">
        <v>732</v>
      </c>
      <c r="L17" s="28">
        <v>696</v>
      </c>
      <c r="M17" s="29">
        <v>0.95081967213114749</v>
      </c>
      <c r="N17" s="28">
        <v>820</v>
      </c>
      <c r="O17" s="28">
        <v>778</v>
      </c>
      <c r="P17" s="29">
        <v>0.948780487804878</v>
      </c>
      <c r="Q17" s="28">
        <v>760</v>
      </c>
      <c r="R17" s="28">
        <v>717</v>
      </c>
      <c r="S17" s="29">
        <v>0.94342105263157894</v>
      </c>
    </row>
    <row r="18" spans="1:19" x14ac:dyDescent="0.3">
      <c r="A18" s="4" t="s">
        <v>10</v>
      </c>
      <c r="B18" s="28">
        <v>1151</v>
      </c>
      <c r="C18" s="28">
        <v>1105</v>
      </c>
      <c r="D18" s="29">
        <v>0.96003475238922675</v>
      </c>
      <c r="E18" s="28">
        <v>1082</v>
      </c>
      <c r="F18" s="28">
        <v>1050</v>
      </c>
      <c r="G18" s="29">
        <v>0.97042513863216262</v>
      </c>
      <c r="H18" s="28">
        <v>1044</v>
      </c>
      <c r="I18" s="28">
        <v>1010</v>
      </c>
      <c r="J18" s="29">
        <v>0.96743295019157083</v>
      </c>
      <c r="K18" s="28">
        <v>1147</v>
      </c>
      <c r="L18" s="28">
        <v>1147</v>
      </c>
      <c r="M18" s="29">
        <v>1</v>
      </c>
      <c r="N18" s="28">
        <v>1150</v>
      </c>
      <c r="O18" s="28">
        <v>1150</v>
      </c>
      <c r="P18" s="29">
        <v>1</v>
      </c>
      <c r="Q18" s="28">
        <v>1178</v>
      </c>
      <c r="R18" s="28">
        <v>1143</v>
      </c>
      <c r="S18" s="29">
        <v>0.97028862478777578</v>
      </c>
    </row>
    <row r="19" spans="1:19" x14ac:dyDescent="0.3">
      <c r="A19" s="4" t="s">
        <v>11</v>
      </c>
      <c r="B19" s="28">
        <v>1357</v>
      </c>
      <c r="C19" s="28">
        <v>1345</v>
      </c>
      <c r="D19" s="29">
        <v>0.99115696389093588</v>
      </c>
      <c r="E19" s="28">
        <v>1327</v>
      </c>
      <c r="F19" s="28">
        <v>1293</v>
      </c>
      <c r="G19" s="29">
        <v>0.97437829691032407</v>
      </c>
      <c r="H19" s="28">
        <v>1297</v>
      </c>
      <c r="I19" s="28">
        <v>1203</v>
      </c>
      <c r="J19" s="29">
        <v>0.9275250578257519</v>
      </c>
      <c r="K19" s="28">
        <v>1378</v>
      </c>
      <c r="L19" s="28">
        <v>1281</v>
      </c>
      <c r="M19" s="29">
        <v>0.92960812772133528</v>
      </c>
      <c r="N19" s="28">
        <v>1321</v>
      </c>
      <c r="O19" s="28">
        <v>1277</v>
      </c>
      <c r="P19" s="29">
        <v>0.96669190007570027</v>
      </c>
      <c r="Q19" s="28">
        <v>1377</v>
      </c>
      <c r="R19" s="28">
        <v>1307</v>
      </c>
      <c r="S19" s="29">
        <v>0.94916485112563553</v>
      </c>
    </row>
    <row r="20" spans="1:19" x14ac:dyDescent="0.3">
      <c r="A20" s="4" t="s">
        <v>12</v>
      </c>
      <c r="B20" s="28">
        <v>1075</v>
      </c>
      <c r="C20" s="28">
        <v>1059</v>
      </c>
      <c r="D20" s="29">
        <v>0.9851162790697674</v>
      </c>
      <c r="E20" s="28">
        <v>1051</v>
      </c>
      <c r="F20" s="28">
        <v>1050</v>
      </c>
      <c r="G20" s="29">
        <v>0.99904852521408183</v>
      </c>
      <c r="H20" s="28">
        <v>980</v>
      </c>
      <c r="I20" s="28">
        <v>980</v>
      </c>
      <c r="J20" s="29">
        <v>1</v>
      </c>
      <c r="K20" s="28">
        <v>1121</v>
      </c>
      <c r="L20" s="28">
        <v>1121</v>
      </c>
      <c r="M20" s="29">
        <v>1</v>
      </c>
      <c r="N20" s="28">
        <v>1031</v>
      </c>
      <c r="O20" s="28">
        <v>1025</v>
      </c>
      <c r="P20" s="29">
        <v>0.99418040737148383</v>
      </c>
      <c r="Q20" s="28">
        <v>1016</v>
      </c>
      <c r="R20" s="28">
        <v>1009</v>
      </c>
      <c r="S20" s="29">
        <v>0.99311023622047245</v>
      </c>
    </row>
    <row r="21" spans="1:19" x14ac:dyDescent="0.3">
      <c r="A21" s="4" t="s">
        <v>13</v>
      </c>
      <c r="B21" s="28">
        <v>2095</v>
      </c>
      <c r="C21" s="28">
        <v>2095</v>
      </c>
      <c r="D21" s="29">
        <v>1</v>
      </c>
      <c r="E21" s="28">
        <v>2099</v>
      </c>
      <c r="F21" s="28">
        <v>2099</v>
      </c>
      <c r="G21" s="29">
        <v>1</v>
      </c>
      <c r="H21" s="28">
        <v>2114</v>
      </c>
      <c r="I21" s="28">
        <v>2114</v>
      </c>
      <c r="J21" s="29">
        <v>1</v>
      </c>
      <c r="K21" s="28">
        <v>2050</v>
      </c>
      <c r="L21" s="28">
        <v>2050</v>
      </c>
      <c r="M21" s="29">
        <v>1</v>
      </c>
      <c r="N21" s="28">
        <v>2021</v>
      </c>
      <c r="O21" s="28">
        <v>2021</v>
      </c>
      <c r="P21" s="29">
        <v>1</v>
      </c>
      <c r="Q21" s="28">
        <v>2094</v>
      </c>
      <c r="R21" s="28">
        <v>2094</v>
      </c>
      <c r="S21" s="29">
        <v>1</v>
      </c>
    </row>
    <row r="22" spans="1:19" x14ac:dyDescent="0.3">
      <c r="A22" s="4" t="s">
        <v>14</v>
      </c>
      <c r="B22" s="28">
        <v>1754</v>
      </c>
      <c r="C22" s="28">
        <v>1754</v>
      </c>
      <c r="D22" s="29">
        <v>1</v>
      </c>
      <c r="E22" s="28">
        <v>1660</v>
      </c>
      <c r="F22" s="28">
        <v>1660</v>
      </c>
      <c r="G22" s="29">
        <v>1</v>
      </c>
      <c r="H22" s="28">
        <v>1676</v>
      </c>
      <c r="I22" s="28">
        <v>1676</v>
      </c>
      <c r="J22" s="29">
        <v>1</v>
      </c>
      <c r="K22" s="28">
        <v>1682</v>
      </c>
      <c r="L22" s="28">
        <v>1682</v>
      </c>
      <c r="M22" s="29">
        <v>1</v>
      </c>
      <c r="N22" s="28">
        <v>1654</v>
      </c>
      <c r="O22" s="28">
        <v>1654</v>
      </c>
      <c r="P22" s="29">
        <v>1</v>
      </c>
      <c r="Q22" s="28">
        <v>1699</v>
      </c>
      <c r="R22" s="28">
        <v>1699</v>
      </c>
      <c r="S22" s="29">
        <v>1</v>
      </c>
    </row>
    <row r="23" spans="1:19" x14ac:dyDescent="0.3">
      <c r="A23" s="4" t="s">
        <v>15</v>
      </c>
      <c r="B23" s="28">
        <v>1099</v>
      </c>
      <c r="C23" s="28">
        <v>1064</v>
      </c>
      <c r="D23" s="29">
        <v>0.96815286624203822</v>
      </c>
      <c r="E23" s="28">
        <v>1123</v>
      </c>
      <c r="F23" s="28">
        <v>1030</v>
      </c>
      <c r="G23" s="29">
        <v>0.91718610863757788</v>
      </c>
      <c r="H23" s="28">
        <v>1153</v>
      </c>
      <c r="I23" s="28">
        <v>1084</v>
      </c>
      <c r="J23" s="29">
        <v>0.94015611448395486</v>
      </c>
      <c r="K23" s="28">
        <v>1169</v>
      </c>
      <c r="L23" s="28">
        <v>1132</v>
      </c>
      <c r="M23" s="29">
        <v>0.96834901625320802</v>
      </c>
      <c r="N23" s="28">
        <v>1165</v>
      </c>
      <c r="O23" s="28">
        <v>1105</v>
      </c>
      <c r="P23" s="29">
        <v>0.94849785407725318</v>
      </c>
      <c r="Q23" s="28">
        <v>1167</v>
      </c>
      <c r="R23" s="28">
        <v>1114</v>
      </c>
      <c r="S23" s="29">
        <v>0.95458440445586978</v>
      </c>
    </row>
    <row r="24" spans="1:19" x14ac:dyDescent="0.3">
      <c r="A24" s="4" t="s">
        <v>16</v>
      </c>
      <c r="B24" s="28">
        <v>533</v>
      </c>
      <c r="C24" s="28">
        <v>479</v>
      </c>
      <c r="D24" s="29">
        <v>0.89868667917448408</v>
      </c>
      <c r="E24" s="28">
        <v>550</v>
      </c>
      <c r="F24" s="28">
        <v>485</v>
      </c>
      <c r="G24" s="29">
        <v>0.88181818181818183</v>
      </c>
      <c r="H24" s="28">
        <v>577</v>
      </c>
      <c r="I24" s="28">
        <v>510</v>
      </c>
      <c r="J24" s="29">
        <v>0.88388214904679374</v>
      </c>
      <c r="K24" s="28">
        <v>569</v>
      </c>
      <c r="L24" s="28">
        <v>537</v>
      </c>
      <c r="M24" s="29">
        <v>0.94376098418277676</v>
      </c>
      <c r="N24" s="28">
        <v>591</v>
      </c>
      <c r="O24" s="28">
        <v>552</v>
      </c>
      <c r="P24" s="29">
        <v>0.93401015228426398</v>
      </c>
      <c r="Q24" s="28">
        <v>538</v>
      </c>
      <c r="R24" s="28">
        <v>510</v>
      </c>
      <c r="S24" s="29">
        <v>0.94795539033457255</v>
      </c>
    </row>
    <row r="25" spans="1:19" x14ac:dyDescent="0.3">
      <c r="A25" s="3" t="s">
        <v>17</v>
      </c>
      <c r="B25" s="27">
        <v>6398</v>
      </c>
      <c r="C25" s="27">
        <v>5593</v>
      </c>
      <c r="D25" s="26">
        <v>0.87417943107221008</v>
      </c>
      <c r="E25" s="27">
        <v>6672</v>
      </c>
      <c r="F25" s="27">
        <v>6100</v>
      </c>
      <c r="G25" s="26">
        <v>0.91426858513189446</v>
      </c>
      <c r="H25" s="27">
        <v>6397</v>
      </c>
      <c r="I25" s="27">
        <v>5723</v>
      </c>
      <c r="J25" s="26">
        <v>0.89463811161481943</v>
      </c>
      <c r="K25" s="27">
        <v>6460</v>
      </c>
      <c r="L25" s="27">
        <v>5736</v>
      </c>
      <c r="M25" s="26">
        <v>0.88792569659442722</v>
      </c>
      <c r="N25" s="27">
        <v>6627</v>
      </c>
      <c r="O25" s="27">
        <v>6051</v>
      </c>
      <c r="P25" s="26">
        <v>0.91308284291534636</v>
      </c>
      <c r="Q25" s="27">
        <v>6765</v>
      </c>
      <c r="R25" s="27">
        <v>5998</v>
      </c>
      <c r="S25" s="26">
        <v>0.88662232076866221</v>
      </c>
    </row>
    <row r="26" spans="1:19" x14ac:dyDescent="0.3">
      <c r="A26" s="4" t="s">
        <v>18</v>
      </c>
      <c r="B26" s="28">
        <v>1980</v>
      </c>
      <c r="C26" s="28">
        <v>1815</v>
      </c>
      <c r="D26" s="29">
        <v>0.91666666666666652</v>
      </c>
      <c r="E26" s="28">
        <v>2124</v>
      </c>
      <c r="F26" s="28">
        <v>2046</v>
      </c>
      <c r="G26" s="29">
        <v>0.96327683615819215</v>
      </c>
      <c r="H26" s="28">
        <v>1970</v>
      </c>
      <c r="I26" s="28">
        <v>1860</v>
      </c>
      <c r="J26" s="29">
        <v>0.9441624365482234</v>
      </c>
      <c r="K26" s="28">
        <v>2074</v>
      </c>
      <c r="L26" s="28">
        <v>1946</v>
      </c>
      <c r="M26" s="29">
        <v>0.9382835101253616</v>
      </c>
      <c r="N26" s="28">
        <v>2140</v>
      </c>
      <c r="O26" s="28">
        <v>2012</v>
      </c>
      <c r="P26" s="29">
        <v>0.94018691588785042</v>
      </c>
      <c r="Q26" s="28">
        <v>2170</v>
      </c>
      <c r="R26" s="28">
        <v>2039</v>
      </c>
      <c r="S26" s="29">
        <v>0.93963133640552998</v>
      </c>
    </row>
    <row r="27" spans="1:19" x14ac:dyDescent="0.3">
      <c r="A27" s="4" t="s">
        <v>19</v>
      </c>
      <c r="B27" s="28">
        <v>627</v>
      </c>
      <c r="C27" s="28">
        <v>527</v>
      </c>
      <c r="D27" s="29">
        <v>0.84051036682615632</v>
      </c>
      <c r="E27" s="28">
        <v>661</v>
      </c>
      <c r="F27" s="28">
        <v>559</v>
      </c>
      <c r="G27" s="29">
        <v>0.84568835098335848</v>
      </c>
      <c r="H27" s="28">
        <v>628</v>
      </c>
      <c r="I27" s="28">
        <v>523</v>
      </c>
      <c r="J27" s="29">
        <v>0.83280254777070051</v>
      </c>
      <c r="K27" s="28">
        <v>667</v>
      </c>
      <c r="L27" s="28">
        <v>561</v>
      </c>
      <c r="M27" s="29">
        <v>0.84107946026986502</v>
      </c>
      <c r="N27" s="28">
        <v>673</v>
      </c>
      <c r="O27" s="28">
        <v>600</v>
      </c>
      <c r="P27" s="29">
        <v>0.89153046062407137</v>
      </c>
      <c r="Q27" s="28">
        <v>687</v>
      </c>
      <c r="R27" s="28">
        <v>560</v>
      </c>
      <c r="S27" s="29">
        <v>0.81513828238719066</v>
      </c>
    </row>
    <row r="28" spans="1:19" x14ac:dyDescent="0.3">
      <c r="A28" s="4" t="s">
        <v>20</v>
      </c>
      <c r="B28" s="28">
        <v>878</v>
      </c>
      <c r="C28" s="28">
        <v>724</v>
      </c>
      <c r="D28" s="29">
        <v>0.82460136674259676</v>
      </c>
      <c r="E28" s="28">
        <v>923</v>
      </c>
      <c r="F28" s="28">
        <v>801</v>
      </c>
      <c r="G28" s="29">
        <v>0.8678223185265439</v>
      </c>
      <c r="H28" s="28">
        <v>842</v>
      </c>
      <c r="I28" s="28">
        <v>667</v>
      </c>
      <c r="J28" s="29">
        <v>0.79216152019002384</v>
      </c>
      <c r="K28" s="28">
        <v>898</v>
      </c>
      <c r="L28" s="28">
        <v>711</v>
      </c>
      <c r="M28" s="29">
        <v>0.79175946547884191</v>
      </c>
      <c r="N28" s="28">
        <v>887</v>
      </c>
      <c r="O28" s="28">
        <v>765</v>
      </c>
      <c r="P28" s="29">
        <v>0.8624577226606539</v>
      </c>
      <c r="Q28" s="28">
        <v>886</v>
      </c>
      <c r="R28" s="28">
        <v>749</v>
      </c>
      <c r="S28" s="29">
        <v>0.84537246049661396</v>
      </c>
    </row>
    <row r="29" spans="1:19" x14ac:dyDescent="0.3">
      <c r="A29" s="4" t="s">
        <v>21</v>
      </c>
      <c r="B29" s="28">
        <v>648</v>
      </c>
      <c r="C29" s="28">
        <v>612</v>
      </c>
      <c r="D29" s="29">
        <v>0.94444444444444442</v>
      </c>
      <c r="E29" s="28">
        <v>660</v>
      </c>
      <c r="F29" s="28">
        <v>599</v>
      </c>
      <c r="G29" s="29">
        <v>0.9075757575757577</v>
      </c>
      <c r="H29" s="28">
        <v>667</v>
      </c>
      <c r="I29" s="28">
        <v>637</v>
      </c>
      <c r="J29" s="29">
        <v>0.95502248875562235</v>
      </c>
      <c r="K29" s="28">
        <v>689</v>
      </c>
      <c r="L29" s="28">
        <v>617</v>
      </c>
      <c r="M29" s="29">
        <v>0.89550072568940497</v>
      </c>
      <c r="N29" s="28">
        <v>701</v>
      </c>
      <c r="O29" s="28">
        <v>657</v>
      </c>
      <c r="P29" s="29">
        <v>0.93723252496433662</v>
      </c>
      <c r="Q29" s="28">
        <v>729</v>
      </c>
      <c r="R29" s="28">
        <v>651</v>
      </c>
      <c r="S29" s="29">
        <v>0.89300411522633749</v>
      </c>
    </row>
    <row r="30" spans="1:19" x14ac:dyDescent="0.3">
      <c r="A30" s="4" t="s">
        <v>22</v>
      </c>
      <c r="B30" s="28">
        <v>559</v>
      </c>
      <c r="C30" s="28">
        <v>415</v>
      </c>
      <c r="D30" s="29">
        <v>0.74239713774597493</v>
      </c>
      <c r="E30" s="28">
        <v>552</v>
      </c>
      <c r="F30" s="28">
        <v>490</v>
      </c>
      <c r="G30" s="29">
        <v>0.8876811594202898</v>
      </c>
      <c r="H30" s="28">
        <v>529</v>
      </c>
      <c r="I30" s="28">
        <v>466</v>
      </c>
      <c r="J30" s="29">
        <v>0.88090737240075612</v>
      </c>
      <c r="K30" s="28">
        <v>481</v>
      </c>
      <c r="L30" s="28">
        <v>420</v>
      </c>
      <c r="M30" s="29">
        <v>0.87318087318087323</v>
      </c>
      <c r="N30" s="28">
        <v>527</v>
      </c>
      <c r="O30" s="28">
        <v>467</v>
      </c>
      <c r="P30" s="29">
        <v>0.88614800759013279</v>
      </c>
      <c r="Q30" s="28">
        <v>529</v>
      </c>
      <c r="R30" s="28">
        <v>465</v>
      </c>
      <c r="S30" s="29">
        <v>0.87901701323251413</v>
      </c>
    </row>
    <row r="31" spans="1:19" x14ac:dyDescent="0.3">
      <c r="A31" s="4" t="s">
        <v>23</v>
      </c>
      <c r="B31" s="28">
        <v>717</v>
      </c>
      <c r="C31" s="28">
        <v>642</v>
      </c>
      <c r="D31" s="29">
        <v>0.89539748953974896</v>
      </c>
      <c r="E31" s="28">
        <v>712</v>
      </c>
      <c r="F31" s="28">
        <v>660</v>
      </c>
      <c r="G31" s="29">
        <v>0.9269662921348315</v>
      </c>
      <c r="H31" s="28">
        <v>680</v>
      </c>
      <c r="I31" s="28">
        <v>619</v>
      </c>
      <c r="J31" s="29">
        <v>0.91029411764705881</v>
      </c>
      <c r="K31" s="28">
        <v>721</v>
      </c>
      <c r="L31" s="28">
        <v>660</v>
      </c>
      <c r="M31" s="29">
        <v>0.9153952843273232</v>
      </c>
      <c r="N31" s="28">
        <v>715</v>
      </c>
      <c r="O31" s="28">
        <v>691</v>
      </c>
      <c r="P31" s="29">
        <v>0.96643356643356659</v>
      </c>
      <c r="Q31" s="28">
        <v>723</v>
      </c>
      <c r="R31" s="28">
        <v>648</v>
      </c>
      <c r="S31" s="29">
        <v>0.89626556016597514</v>
      </c>
    </row>
    <row r="32" spans="1:19" x14ac:dyDescent="0.3">
      <c r="A32" s="4" t="s">
        <v>24</v>
      </c>
      <c r="B32" s="28">
        <v>989</v>
      </c>
      <c r="C32" s="28">
        <v>858</v>
      </c>
      <c r="D32" s="29">
        <v>0.86754297269969671</v>
      </c>
      <c r="E32" s="28">
        <v>1040</v>
      </c>
      <c r="F32" s="28">
        <v>945</v>
      </c>
      <c r="G32" s="29">
        <v>0.90865384615384615</v>
      </c>
      <c r="H32" s="28">
        <v>1081</v>
      </c>
      <c r="I32" s="28">
        <v>951</v>
      </c>
      <c r="J32" s="29">
        <v>0.879740980573543</v>
      </c>
      <c r="K32" s="28">
        <v>930</v>
      </c>
      <c r="L32" s="28">
        <v>821</v>
      </c>
      <c r="M32" s="29">
        <v>0.8827956989247312</v>
      </c>
      <c r="N32" s="28">
        <v>984</v>
      </c>
      <c r="O32" s="28">
        <v>859</v>
      </c>
      <c r="P32" s="29">
        <v>0.87296747967479671</v>
      </c>
      <c r="Q32" s="28">
        <v>1041</v>
      </c>
      <c r="R32" s="28">
        <v>886</v>
      </c>
      <c r="S32" s="29">
        <v>0.85110470701248797</v>
      </c>
    </row>
    <row r="33" spans="1:19" x14ac:dyDescent="0.3">
      <c r="A33" s="3" t="s">
        <v>25</v>
      </c>
      <c r="B33" s="27">
        <v>5585</v>
      </c>
      <c r="C33" s="27">
        <v>4926</v>
      </c>
      <c r="D33" s="26">
        <v>0.88200537153088632</v>
      </c>
      <c r="E33" s="27">
        <v>5785</v>
      </c>
      <c r="F33" s="27">
        <v>5316</v>
      </c>
      <c r="G33" s="26">
        <v>0.91892826274848749</v>
      </c>
      <c r="H33" s="27">
        <v>5531</v>
      </c>
      <c r="I33" s="27">
        <v>5050</v>
      </c>
      <c r="J33" s="26">
        <v>0.91303561742903638</v>
      </c>
      <c r="K33" s="27">
        <v>5687</v>
      </c>
      <c r="L33" s="27">
        <v>5246</v>
      </c>
      <c r="M33" s="26">
        <v>0.92245472129417971</v>
      </c>
      <c r="N33" s="27">
        <v>5878</v>
      </c>
      <c r="O33" s="27">
        <v>5390</v>
      </c>
      <c r="P33" s="26">
        <v>0.9169785641374617</v>
      </c>
      <c r="Q33" s="27">
        <v>5962</v>
      </c>
      <c r="R33" s="27">
        <v>5297</v>
      </c>
      <c r="S33" s="26">
        <v>0.88846024823884606</v>
      </c>
    </row>
    <row r="34" spans="1:19" x14ac:dyDescent="0.3">
      <c r="A34" s="5" t="s">
        <v>26</v>
      </c>
      <c r="B34" s="35">
        <v>566</v>
      </c>
      <c r="C34" s="30">
        <v>531</v>
      </c>
      <c r="D34" s="31">
        <v>0.93816254416961131</v>
      </c>
      <c r="E34" s="35">
        <v>610</v>
      </c>
      <c r="F34" s="30">
        <v>590</v>
      </c>
      <c r="G34" s="31">
        <v>0.96721311475409832</v>
      </c>
      <c r="H34" s="35">
        <v>576</v>
      </c>
      <c r="I34" s="30">
        <v>563</v>
      </c>
      <c r="J34" s="31">
        <v>0.97743055555555558</v>
      </c>
      <c r="K34" s="35">
        <v>569</v>
      </c>
      <c r="L34" s="30">
        <v>554</v>
      </c>
      <c r="M34" s="31">
        <v>0.97363796133567659</v>
      </c>
      <c r="N34" s="35">
        <v>652</v>
      </c>
      <c r="O34" s="30">
        <v>602</v>
      </c>
      <c r="P34" s="31">
        <v>0.92331288343558282</v>
      </c>
      <c r="Q34" s="35">
        <v>644</v>
      </c>
      <c r="R34" s="30">
        <v>520</v>
      </c>
      <c r="S34" s="31">
        <v>0.80745341614906829</v>
      </c>
    </row>
    <row r="35" spans="1:19" x14ac:dyDescent="0.3">
      <c r="A35" s="4" t="s">
        <v>27</v>
      </c>
      <c r="B35" s="35">
        <v>831</v>
      </c>
      <c r="C35" s="30">
        <v>735</v>
      </c>
      <c r="D35" s="29">
        <v>0.8844765342960289</v>
      </c>
      <c r="E35" s="35">
        <v>834</v>
      </c>
      <c r="F35" s="30">
        <v>734</v>
      </c>
      <c r="G35" s="29">
        <v>0.88009592326139086</v>
      </c>
      <c r="H35" s="35">
        <v>832</v>
      </c>
      <c r="I35" s="30">
        <v>719</v>
      </c>
      <c r="J35" s="29">
        <v>0.86418269230769229</v>
      </c>
      <c r="K35" s="35">
        <v>805</v>
      </c>
      <c r="L35" s="30">
        <v>713</v>
      </c>
      <c r="M35" s="29">
        <v>0.88571428571428568</v>
      </c>
      <c r="N35" s="35">
        <v>794</v>
      </c>
      <c r="O35" s="30">
        <v>716</v>
      </c>
      <c r="P35" s="29">
        <v>0.90176322418136023</v>
      </c>
      <c r="Q35" s="35">
        <v>842</v>
      </c>
      <c r="R35" s="30">
        <v>718</v>
      </c>
      <c r="S35" s="29">
        <v>0.85273159144893096</v>
      </c>
    </row>
    <row r="36" spans="1:19" x14ac:dyDescent="0.3">
      <c r="A36" s="4" t="s">
        <v>28</v>
      </c>
      <c r="B36" s="35">
        <v>1881</v>
      </c>
      <c r="C36" s="30">
        <v>1619</v>
      </c>
      <c r="D36" s="29">
        <v>0.86071238702817654</v>
      </c>
      <c r="E36" s="35">
        <v>1903</v>
      </c>
      <c r="F36" s="30">
        <v>1715</v>
      </c>
      <c r="G36" s="29">
        <v>0.90120861797162377</v>
      </c>
      <c r="H36" s="35">
        <v>1846</v>
      </c>
      <c r="I36" s="30">
        <v>1658</v>
      </c>
      <c r="J36" s="29">
        <v>0.89815817984832069</v>
      </c>
      <c r="K36" s="35">
        <v>1950</v>
      </c>
      <c r="L36" s="30">
        <v>1789</v>
      </c>
      <c r="M36" s="29">
        <v>0.91743589743589748</v>
      </c>
      <c r="N36" s="35">
        <v>2027</v>
      </c>
      <c r="O36" s="30">
        <v>1843</v>
      </c>
      <c r="P36" s="29">
        <v>0.90922545633941776</v>
      </c>
      <c r="Q36" s="35">
        <v>2006</v>
      </c>
      <c r="R36" s="30">
        <v>1777</v>
      </c>
      <c r="S36" s="29">
        <v>0.88584247258225313</v>
      </c>
    </row>
    <row r="37" spans="1:19" x14ac:dyDescent="0.3">
      <c r="A37" s="4" t="s">
        <v>29</v>
      </c>
      <c r="B37" s="35">
        <v>591</v>
      </c>
      <c r="C37" s="30">
        <v>517</v>
      </c>
      <c r="D37" s="29">
        <v>0.8747884940778341</v>
      </c>
      <c r="E37" s="35">
        <v>608</v>
      </c>
      <c r="F37" s="30">
        <v>587</v>
      </c>
      <c r="G37" s="29">
        <v>0.96546052631578949</v>
      </c>
      <c r="H37" s="35">
        <v>553</v>
      </c>
      <c r="I37" s="30">
        <v>505</v>
      </c>
      <c r="J37" s="29">
        <v>0.91320072332730562</v>
      </c>
      <c r="K37" s="35">
        <v>627</v>
      </c>
      <c r="L37" s="30">
        <v>570</v>
      </c>
      <c r="M37" s="29">
        <v>0.90909090909090906</v>
      </c>
      <c r="N37" s="35">
        <v>567</v>
      </c>
      <c r="O37" s="30">
        <v>513</v>
      </c>
      <c r="P37" s="29">
        <v>0.90476190476190477</v>
      </c>
      <c r="Q37" s="35">
        <v>613</v>
      </c>
      <c r="R37" s="30">
        <v>613</v>
      </c>
      <c r="S37" s="29">
        <v>1</v>
      </c>
    </row>
    <row r="38" spans="1:19" x14ac:dyDescent="0.3">
      <c r="A38" s="4" t="s">
        <v>30</v>
      </c>
      <c r="B38" s="35">
        <v>744</v>
      </c>
      <c r="C38" s="30">
        <v>679</v>
      </c>
      <c r="D38" s="29">
        <v>0.9126344086021505</v>
      </c>
      <c r="E38" s="35">
        <v>745</v>
      </c>
      <c r="F38" s="30">
        <v>716</v>
      </c>
      <c r="G38" s="29">
        <v>0.96107382550335574</v>
      </c>
      <c r="H38" s="35">
        <v>748</v>
      </c>
      <c r="I38" s="30">
        <v>709</v>
      </c>
      <c r="J38" s="29">
        <v>0.94786096256684482</v>
      </c>
      <c r="K38" s="35">
        <v>767</v>
      </c>
      <c r="L38" s="30">
        <v>696</v>
      </c>
      <c r="M38" s="29">
        <v>0.90743155149934807</v>
      </c>
      <c r="N38" s="35">
        <v>829</v>
      </c>
      <c r="O38" s="30">
        <v>805</v>
      </c>
      <c r="P38" s="29">
        <v>0.97104945717732205</v>
      </c>
      <c r="Q38" s="35">
        <v>809</v>
      </c>
      <c r="R38" s="30">
        <v>720</v>
      </c>
      <c r="S38" s="29">
        <v>0.88998763906056866</v>
      </c>
    </row>
    <row r="39" spans="1:19" x14ac:dyDescent="0.3">
      <c r="A39" s="4" t="s">
        <v>31</v>
      </c>
      <c r="B39" s="35">
        <v>459</v>
      </c>
      <c r="C39" s="30">
        <v>399</v>
      </c>
      <c r="D39" s="29">
        <v>0.86928104575163401</v>
      </c>
      <c r="E39" s="35">
        <v>522</v>
      </c>
      <c r="F39" s="30">
        <v>488</v>
      </c>
      <c r="G39" s="29">
        <v>0.93486590038314177</v>
      </c>
      <c r="H39" s="35">
        <v>453</v>
      </c>
      <c r="I39" s="30">
        <v>438</v>
      </c>
      <c r="J39" s="29">
        <v>0.9668874172185431</v>
      </c>
      <c r="K39" s="35">
        <v>459</v>
      </c>
      <c r="L39" s="30">
        <v>452</v>
      </c>
      <c r="M39" s="29">
        <v>0.98474945533769054</v>
      </c>
      <c r="N39" s="35">
        <v>474</v>
      </c>
      <c r="O39" s="30">
        <v>452</v>
      </c>
      <c r="P39" s="29">
        <v>0.95358649789029537</v>
      </c>
      <c r="Q39" s="35">
        <v>490</v>
      </c>
      <c r="R39" s="30">
        <v>451</v>
      </c>
      <c r="S39" s="29">
        <v>0.92040816326530617</v>
      </c>
    </row>
    <row r="40" spans="1:19" x14ac:dyDescent="0.3">
      <c r="A40" s="4" t="s">
        <v>32</v>
      </c>
      <c r="B40" s="35">
        <v>513</v>
      </c>
      <c r="C40" s="30">
        <v>446</v>
      </c>
      <c r="D40" s="29">
        <v>0.86939571150097461</v>
      </c>
      <c r="E40" s="35">
        <v>563</v>
      </c>
      <c r="F40" s="30">
        <v>486</v>
      </c>
      <c r="G40" s="29">
        <v>0.86323268206039072</v>
      </c>
      <c r="H40" s="35">
        <v>523</v>
      </c>
      <c r="I40" s="30">
        <v>458</v>
      </c>
      <c r="J40" s="29">
        <v>0.875717017208413</v>
      </c>
      <c r="K40" s="35">
        <v>510</v>
      </c>
      <c r="L40" s="30">
        <v>472</v>
      </c>
      <c r="M40" s="29">
        <v>0.9254901960784313</v>
      </c>
      <c r="N40" s="35">
        <v>535</v>
      </c>
      <c r="O40" s="30">
        <v>459</v>
      </c>
      <c r="P40" s="29">
        <v>0.85794392523364482</v>
      </c>
      <c r="Q40" s="35">
        <v>558</v>
      </c>
      <c r="R40" s="30">
        <v>482</v>
      </c>
      <c r="S40" s="29">
        <v>0.86379928315412191</v>
      </c>
    </row>
    <row r="41" spans="1:19" x14ac:dyDescent="0.3">
      <c r="A41" s="3" t="s">
        <v>33</v>
      </c>
      <c r="B41" s="27">
        <v>3026</v>
      </c>
      <c r="C41" s="27">
        <v>2468</v>
      </c>
      <c r="D41" s="26">
        <v>0.81559814937210851</v>
      </c>
      <c r="E41" s="27">
        <v>2831</v>
      </c>
      <c r="F41" s="27">
        <v>2412</v>
      </c>
      <c r="G41" s="26">
        <v>0.85199576121511844</v>
      </c>
      <c r="H41" s="27">
        <v>2840</v>
      </c>
      <c r="I41" s="27">
        <v>2404</v>
      </c>
      <c r="J41" s="26">
        <v>0.8464788732394366</v>
      </c>
      <c r="K41" s="27">
        <v>2779</v>
      </c>
      <c r="L41" s="27">
        <v>2317</v>
      </c>
      <c r="M41" s="26">
        <v>0.8337531486146097</v>
      </c>
      <c r="N41" s="27">
        <v>2738</v>
      </c>
      <c r="O41" s="27">
        <v>2344</v>
      </c>
      <c r="P41" s="26">
        <v>0.85609934258582909</v>
      </c>
      <c r="Q41" s="27">
        <v>2825</v>
      </c>
      <c r="R41" s="27">
        <v>2402</v>
      </c>
      <c r="S41" s="26">
        <v>0.85026548672566382</v>
      </c>
    </row>
    <row r="42" spans="1:19" x14ac:dyDescent="0.3">
      <c r="A42" s="4" t="s">
        <v>34</v>
      </c>
      <c r="B42" s="28">
        <v>991</v>
      </c>
      <c r="C42" s="28">
        <v>813</v>
      </c>
      <c r="D42" s="29">
        <v>0.82038345105953581</v>
      </c>
      <c r="E42" s="28">
        <v>842</v>
      </c>
      <c r="F42" s="28">
        <v>732</v>
      </c>
      <c r="G42" s="29">
        <v>0.86935866983372923</v>
      </c>
      <c r="H42" s="28">
        <v>950</v>
      </c>
      <c r="I42" s="28">
        <v>823</v>
      </c>
      <c r="J42" s="29">
        <v>0.86631578947368426</v>
      </c>
      <c r="K42" s="28">
        <v>883</v>
      </c>
      <c r="L42" s="28">
        <v>762</v>
      </c>
      <c r="M42" s="29">
        <v>0.86296715741789354</v>
      </c>
      <c r="N42" s="28">
        <v>858</v>
      </c>
      <c r="O42" s="28">
        <v>764</v>
      </c>
      <c r="P42" s="29">
        <v>0.89044289044289049</v>
      </c>
      <c r="Q42" s="28">
        <v>834</v>
      </c>
      <c r="R42" s="28">
        <v>760</v>
      </c>
      <c r="S42" s="29">
        <v>0.91127098321342925</v>
      </c>
    </row>
    <row r="43" spans="1:19" x14ac:dyDescent="0.3">
      <c r="A43" s="4" t="s">
        <v>35</v>
      </c>
      <c r="B43" s="28">
        <v>1103</v>
      </c>
      <c r="C43" s="28">
        <v>931</v>
      </c>
      <c r="D43" s="29">
        <v>0.84406165004533096</v>
      </c>
      <c r="E43" s="28">
        <v>1088</v>
      </c>
      <c r="F43" s="28">
        <v>924</v>
      </c>
      <c r="G43" s="29">
        <v>0.84926470588235292</v>
      </c>
      <c r="H43" s="28">
        <v>1014</v>
      </c>
      <c r="I43" s="28">
        <v>844</v>
      </c>
      <c r="J43" s="29">
        <v>0.83234714003944776</v>
      </c>
      <c r="K43" s="28">
        <v>1050</v>
      </c>
      <c r="L43" s="28">
        <v>826</v>
      </c>
      <c r="M43" s="29">
        <v>0.78666666666666663</v>
      </c>
      <c r="N43" s="28">
        <v>1021</v>
      </c>
      <c r="O43" s="28">
        <v>828</v>
      </c>
      <c r="P43" s="29">
        <v>0.81096963761018614</v>
      </c>
      <c r="Q43" s="28">
        <v>1091</v>
      </c>
      <c r="R43" s="28">
        <v>894</v>
      </c>
      <c r="S43" s="29">
        <v>0.8194317140238313</v>
      </c>
    </row>
    <row r="44" spans="1:19" x14ac:dyDescent="0.3">
      <c r="A44" s="4" t="s">
        <v>36</v>
      </c>
      <c r="B44" s="28">
        <v>932</v>
      </c>
      <c r="C44" s="28">
        <v>724</v>
      </c>
      <c r="D44" s="29">
        <v>0.77682403433476399</v>
      </c>
      <c r="E44" s="28">
        <v>901</v>
      </c>
      <c r="F44" s="28">
        <v>756</v>
      </c>
      <c r="G44" s="29">
        <v>0.83906770255271923</v>
      </c>
      <c r="H44" s="28">
        <v>876</v>
      </c>
      <c r="I44" s="28">
        <v>737</v>
      </c>
      <c r="J44" s="29">
        <v>0.84132420091324212</v>
      </c>
      <c r="K44" s="28">
        <v>846</v>
      </c>
      <c r="L44" s="28">
        <v>729</v>
      </c>
      <c r="M44" s="29">
        <v>0.86170212765957444</v>
      </c>
      <c r="N44" s="28">
        <v>859</v>
      </c>
      <c r="O44" s="28">
        <v>752</v>
      </c>
      <c r="P44" s="29">
        <v>0.87543655413271249</v>
      </c>
      <c r="Q44" s="28">
        <v>900</v>
      </c>
      <c r="R44" s="28">
        <v>748</v>
      </c>
      <c r="S44" s="29">
        <v>0.83111111111111113</v>
      </c>
    </row>
    <row r="45" spans="1:19" x14ac:dyDescent="0.3">
      <c r="A45" s="3" t="s">
        <v>37</v>
      </c>
      <c r="B45" s="27">
        <v>8673</v>
      </c>
      <c r="C45" s="27">
        <v>7528</v>
      </c>
      <c r="D45" s="26">
        <v>0.8679810907413813</v>
      </c>
      <c r="E45" s="27">
        <v>8246</v>
      </c>
      <c r="F45" s="27">
        <v>7408</v>
      </c>
      <c r="G45" s="26">
        <v>0.89837496968227015</v>
      </c>
      <c r="H45" s="27">
        <v>8093</v>
      </c>
      <c r="I45" s="27">
        <v>7288</v>
      </c>
      <c r="J45" s="26">
        <v>0.90053132336587172</v>
      </c>
      <c r="K45" s="27">
        <v>8322</v>
      </c>
      <c r="L45" s="27">
        <v>7508</v>
      </c>
      <c r="M45" s="26">
        <v>0.9021869742850277</v>
      </c>
      <c r="N45" s="27">
        <v>8352</v>
      </c>
      <c r="O45" s="27">
        <v>7421</v>
      </c>
      <c r="P45" s="26">
        <v>0.88852969348659006</v>
      </c>
      <c r="Q45" s="27">
        <v>8307</v>
      </c>
      <c r="R45" s="27">
        <v>7259</v>
      </c>
      <c r="S45" s="26">
        <v>0.87384133863007107</v>
      </c>
    </row>
    <row r="46" spans="1:19" x14ac:dyDescent="0.3">
      <c r="A46" s="4" t="s">
        <v>38</v>
      </c>
      <c r="B46" s="28">
        <v>1413</v>
      </c>
      <c r="C46" s="28">
        <v>1245</v>
      </c>
      <c r="D46" s="29">
        <v>0.88110403397027592</v>
      </c>
      <c r="E46" s="28">
        <v>1325</v>
      </c>
      <c r="F46" s="28">
        <v>1190</v>
      </c>
      <c r="G46" s="29">
        <v>0.89811320754716983</v>
      </c>
      <c r="H46" s="28">
        <v>1302</v>
      </c>
      <c r="I46" s="28">
        <v>1130</v>
      </c>
      <c r="J46" s="29">
        <v>0.86789554531490021</v>
      </c>
      <c r="K46" s="28">
        <v>1304</v>
      </c>
      <c r="L46" s="28">
        <v>1141</v>
      </c>
      <c r="M46" s="29">
        <v>0.875</v>
      </c>
      <c r="N46" s="28">
        <v>1317</v>
      </c>
      <c r="O46" s="28">
        <v>1140</v>
      </c>
      <c r="P46" s="29">
        <v>0.86560364464692485</v>
      </c>
      <c r="Q46" s="28">
        <v>1275</v>
      </c>
      <c r="R46" s="28">
        <v>1104</v>
      </c>
      <c r="S46" s="29">
        <v>0.86588235294117633</v>
      </c>
    </row>
    <row r="47" spans="1:19" x14ac:dyDescent="0.3">
      <c r="A47" s="4" t="s">
        <v>39</v>
      </c>
      <c r="B47" s="28">
        <v>1271</v>
      </c>
      <c r="C47" s="28">
        <v>1080</v>
      </c>
      <c r="D47" s="29">
        <v>0.84972462627852086</v>
      </c>
      <c r="E47" s="28">
        <v>1240</v>
      </c>
      <c r="F47" s="28">
        <v>1125</v>
      </c>
      <c r="G47" s="29">
        <v>0.907258064516129</v>
      </c>
      <c r="H47" s="28">
        <v>1172</v>
      </c>
      <c r="I47" s="28">
        <v>1058</v>
      </c>
      <c r="J47" s="29">
        <v>0.90273037542662105</v>
      </c>
      <c r="K47" s="28">
        <v>1222</v>
      </c>
      <c r="L47" s="28">
        <v>1086</v>
      </c>
      <c r="M47" s="29">
        <v>0.88870703764320791</v>
      </c>
      <c r="N47" s="28">
        <v>1236</v>
      </c>
      <c r="O47" s="28">
        <v>1143</v>
      </c>
      <c r="P47" s="29">
        <v>0.92475728155339809</v>
      </c>
      <c r="Q47" s="28">
        <v>1252</v>
      </c>
      <c r="R47" s="28">
        <v>1108</v>
      </c>
      <c r="S47" s="29">
        <v>0.88498402555910549</v>
      </c>
    </row>
    <row r="48" spans="1:19" x14ac:dyDescent="0.3">
      <c r="A48" s="4" t="s">
        <v>40</v>
      </c>
      <c r="B48" s="28">
        <v>1328</v>
      </c>
      <c r="C48" s="28">
        <v>1183</v>
      </c>
      <c r="D48" s="29">
        <v>0.89081325301204817</v>
      </c>
      <c r="E48" s="28">
        <v>1203</v>
      </c>
      <c r="F48" s="28">
        <v>1143</v>
      </c>
      <c r="G48" s="29">
        <v>0.95012468827930174</v>
      </c>
      <c r="H48" s="28">
        <v>1193</v>
      </c>
      <c r="I48" s="28">
        <v>1162</v>
      </c>
      <c r="J48" s="29">
        <v>0.97401508801341152</v>
      </c>
      <c r="K48" s="28">
        <v>1245</v>
      </c>
      <c r="L48" s="28">
        <v>1187</v>
      </c>
      <c r="M48" s="29">
        <v>0.95341365461847394</v>
      </c>
      <c r="N48" s="28">
        <v>1260</v>
      </c>
      <c r="O48" s="28">
        <v>1208</v>
      </c>
      <c r="P48" s="29">
        <v>0.95873015873015877</v>
      </c>
      <c r="Q48" s="28">
        <v>1148</v>
      </c>
      <c r="R48" s="28">
        <v>1082</v>
      </c>
      <c r="S48" s="29">
        <v>0.94250871080139376</v>
      </c>
    </row>
    <row r="49" spans="1:19" x14ac:dyDescent="0.3">
      <c r="A49" s="4" t="s">
        <v>41</v>
      </c>
      <c r="B49" s="28">
        <v>918</v>
      </c>
      <c r="C49" s="28">
        <v>746</v>
      </c>
      <c r="D49" s="29">
        <v>0.81263616557734208</v>
      </c>
      <c r="E49" s="28">
        <v>841</v>
      </c>
      <c r="F49" s="28">
        <v>707</v>
      </c>
      <c r="G49" s="29">
        <v>0.84066587395957204</v>
      </c>
      <c r="H49" s="28">
        <v>922</v>
      </c>
      <c r="I49" s="28">
        <v>785</v>
      </c>
      <c r="J49" s="29">
        <v>0.85140997830802601</v>
      </c>
      <c r="K49" s="28">
        <v>873</v>
      </c>
      <c r="L49" s="28">
        <v>760</v>
      </c>
      <c r="M49" s="29">
        <v>0.87056128293241697</v>
      </c>
      <c r="N49" s="28">
        <v>905</v>
      </c>
      <c r="O49" s="28">
        <v>704</v>
      </c>
      <c r="P49" s="29">
        <v>0.77790055248618784</v>
      </c>
      <c r="Q49" s="28">
        <v>892</v>
      </c>
      <c r="R49" s="28">
        <v>673</v>
      </c>
      <c r="S49" s="29">
        <v>0.75448430493273544</v>
      </c>
    </row>
    <row r="50" spans="1:19" x14ac:dyDescent="0.3">
      <c r="A50" s="4" t="s">
        <v>42</v>
      </c>
      <c r="B50" s="28">
        <v>1111</v>
      </c>
      <c r="C50" s="28">
        <v>1000</v>
      </c>
      <c r="D50" s="29">
        <v>0.90009000900089997</v>
      </c>
      <c r="E50" s="28">
        <v>1105</v>
      </c>
      <c r="F50" s="28">
        <v>1019</v>
      </c>
      <c r="G50" s="29">
        <v>0.92217194570135741</v>
      </c>
      <c r="H50" s="28">
        <v>1066</v>
      </c>
      <c r="I50" s="28">
        <v>962</v>
      </c>
      <c r="J50" s="29">
        <v>0.90243902439024393</v>
      </c>
      <c r="K50" s="28">
        <v>1081</v>
      </c>
      <c r="L50" s="28">
        <v>1013</v>
      </c>
      <c r="M50" s="29">
        <v>0.937095282146161</v>
      </c>
      <c r="N50" s="28">
        <v>1118</v>
      </c>
      <c r="O50" s="28">
        <v>997</v>
      </c>
      <c r="P50" s="29">
        <v>0.89177101967799643</v>
      </c>
      <c r="Q50" s="28">
        <v>1145</v>
      </c>
      <c r="R50" s="28">
        <v>1015</v>
      </c>
      <c r="S50" s="29">
        <v>0.88646288209606983</v>
      </c>
    </row>
    <row r="51" spans="1:19" x14ac:dyDescent="0.3">
      <c r="A51" s="4" t="s">
        <v>43</v>
      </c>
      <c r="B51" s="28">
        <v>1346</v>
      </c>
      <c r="C51" s="28">
        <v>1194</v>
      </c>
      <c r="D51" s="29">
        <v>0.88707280832095092</v>
      </c>
      <c r="E51" s="28">
        <v>1290</v>
      </c>
      <c r="F51" s="28">
        <v>1143</v>
      </c>
      <c r="G51" s="29">
        <v>0.88604651162790693</v>
      </c>
      <c r="H51" s="28">
        <v>1193</v>
      </c>
      <c r="I51" s="28">
        <v>1098</v>
      </c>
      <c r="J51" s="29">
        <v>0.9203688181056161</v>
      </c>
      <c r="K51" s="28">
        <v>1314</v>
      </c>
      <c r="L51" s="28">
        <v>1206</v>
      </c>
      <c r="M51" s="29">
        <v>0.91780821917808231</v>
      </c>
      <c r="N51" s="28">
        <v>1225</v>
      </c>
      <c r="O51" s="28">
        <v>1123</v>
      </c>
      <c r="P51" s="29">
        <v>0.91673469387755102</v>
      </c>
      <c r="Q51" s="28">
        <v>1253</v>
      </c>
      <c r="R51" s="28">
        <v>1128</v>
      </c>
      <c r="S51" s="29">
        <v>0.90023942537909019</v>
      </c>
    </row>
    <row r="52" spans="1:19" x14ac:dyDescent="0.3">
      <c r="A52" s="4" t="s">
        <v>44</v>
      </c>
      <c r="B52" s="28">
        <v>1286</v>
      </c>
      <c r="C52" s="28">
        <v>1080</v>
      </c>
      <c r="D52" s="29">
        <v>0.83981337480559892</v>
      </c>
      <c r="E52" s="28">
        <v>1242</v>
      </c>
      <c r="F52" s="28">
        <v>1081</v>
      </c>
      <c r="G52" s="29">
        <v>0.87037037037037035</v>
      </c>
      <c r="H52" s="28">
        <v>1245</v>
      </c>
      <c r="I52" s="28">
        <v>1093</v>
      </c>
      <c r="J52" s="29">
        <v>0.87791164658634524</v>
      </c>
      <c r="K52" s="28">
        <v>1283</v>
      </c>
      <c r="L52" s="28">
        <v>1115</v>
      </c>
      <c r="M52" s="29">
        <v>0.86905689789555718</v>
      </c>
      <c r="N52" s="28">
        <v>1291</v>
      </c>
      <c r="O52" s="28">
        <v>1106</v>
      </c>
      <c r="P52" s="29">
        <v>0.85670023237800152</v>
      </c>
      <c r="Q52" s="28">
        <v>1342</v>
      </c>
      <c r="R52" s="28">
        <v>1149</v>
      </c>
      <c r="S52" s="29">
        <v>0.85618479880774967</v>
      </c>
    </row>
    <row r="53" spans="1:19" x14ac:dyDescent="0.3">
      <c r="A53" s="3" t="s">
        <v>45</v>
      </c>
      <c r="B53" s="27">
        <v>4662</v>
      </c>
      <c r="C53" s="27">
        <v>4124</v>
      </c>
      <c r="D53" s="26">
        <v>0.88459888459888458</v>
      </c>
      <c r="E53" s="27">
        <v>4609</v>
      </c>
      <c r="F53" s="27">
        <v>4146</v>
      </c>
      <c r="G53" s="26">
        <v>0.89954436971143403</v>
      </c>
      <c r="H53" s="27">
        <v>4550</v>
      </c>
      <c r="I53" s="27">
        <v>3955</v>
      </c>
      <c r="J53" s="26">
        <v>0.86923076923076925</v>
      </c>
      <c r="K53" s="27">
        <v>4466</v>
      </c>
      <c r="L53" s="27">
        <v>3964</v>
      </c>
      <c r="M53" s="26">
        <v>0.88759516345723244</v>
      </c>
      <c r="N53" s="27">
        <v>4704</v>
      </c>
      <c r="O53" s="27">
        <v>4202</v>
      </c>
      <c r="P53" s="26">
        <v>0.89328231292517002</v>
      </c>
      <c r="Q53" s="27">
        <v>4976</v>
      </c>
      <c r="R53" s="27">
        <v>4336</v>
      </c>
      <c r="S53" s="26">
        <v>0.87138263665594851</v>
      </c>
    </row>
    <row r="54" spans="1:19" x14ac:dyDescent="0.3">
      <c r="A54" s="4" t="s">
        <v>46</v>
      </c>
      <c r="B54" s="28">
        <v>1093</v>
      </c>
      <c r="C54" s="28">
        <v>935</v>
      </c>
      <c r="D54" s="29">
        <v>0.85544373284537967</v>
      </c>
      <c r="E54" s="28">
        <v>1038</v>
      </c>
      <c r="F54" s="28">
        <v>957</v>
      </c>
      <c r="G54" s="29">
        <v>0.92196531791907499</v>
      </c>
      <c r="H54" s="28">
        <v>1055</v>
      </c>
      <c r="I54" s="28">
        <v>907</v>
      </c>
      <c r="J54" s="29">
        <v>0.85971563981042654</v>
      </c>
      <c r="K54" s="28">
        <v>1077</v>
      </c>
      <c r="L54" s="28">
        <v>968</v>
      </c>
      <c r="M54" s="29">
        <v>0.89879294336118842</v>
      </c>
      <c r="N54" s="28">
        <v>1061</v>
      </c>
      <c r="O54" s="28">
        <v>953</v>
      </c>
      <c r="P54" s="29">
        <v>0.89820923656927432</v>
      </c>
      <c r="Q54" s="28">
        <v>1120</v>
      </c>
      <c r="R54" s="28">
        <v>998</v>
      </c>
      <c r="S54" s="29">
        <v>0.89107142857142863</v>
      </c>
    </row>
    <row r="55" spans="1:19" x14ac:dyDescent="0.3">
      <c r="A55" s="4" t="s">
        <v>47</v>
      </c>
      <c r="B55" s="28">
        <v>955</v>
      </c>
      <c r="C55" s="28">
        <v>895</v>
      </c>
      <c r="D55" s="29">
        <v>0.93717277486910999</v>
      </c>
      <c r="E55" s="28">
        <v>932</v>
      </c>
      <c r="F55" s="28">
        <v>821</v>
      </c>
      <c r="G55" s="29">
        <v>0.88090128755364805</v>
      </c>
      <c r="H55" s="28">
        <v>931</v>
      </c>
      <c r="I55" s="28">
        <v>775</v>
      </c>
      <c r="J55" s="29">
        <v>0.83243823845327602</v>
      </c>
      <c r="K55" s="28">
        <v>895</v>
      </c>
      <c r="L55" s="28">
        <v>786</v>
      </c>
      <c r="M55" s="29">
        <v>0.87821229050279326</v>
      </c>
      <c r="N55" s="28">
        <v>953</v>
      </c>
      <c r="O55" s="28">
        <v>851</v>
      </c>
      <c r="P55" s="29">
        <v>0.89296956977964326</v>
      </c>
      <c r="Q55" s="28">
        <v>1068</v>
      </c>
      <c r="R55" s="28">
        <v>907</v>
      </c>
      <c r="S55" s="29">
        <v>0.84925093632958804</v>
      </c>
    </row>
    <row r="56" spans="1:19" x14ac:dyDescent="0.3">
      <c r="A56" s="4" t="s">
        <v>48</v>
      </c>
      <c r="B56" s="28">
        <v>1890</v>
      </c>
      <c r="C56" s="28">
        <v>1668</v>
      </c>
      <c r="D56" s="29">
        <v>0.88253968253968251</v>
      </c>
      <c r="E56" s="28">
        <v>1905</v>
      </c>
      <c r="F56" s="28">
        <v>1708</v>
      </c>
      <c r="G56" s="29">
        <v>0.89658792650918639</v>
      </c>
      <c r="H56" s="28">
        <v>1851</v>
      </c>
      <c r="I56" s="28">
        <v>1645</v>
      </c>
      <c r="J56" s="29">
        <v>0.8887088060507834</v>
      </c>
      <c r="K56" s="28">
        <v>1801</v>
      </c>
      <c r="L56" s="28">
        <v>1598</v>
      </c>
      <c r="M56" s="29">
        <v>0.88728484175458078</v>
      </c>
      <c r="N56" s="28">
        <v>1947</v>
      </c>
      <c r="O56" s="28">
        <v>1712</v>
      </c>
      <c r="P56" s="29">
        <v>0.87930148947098108</v>
      </c>
      <c r="Q56" s="28">
        <v>2000</v>
      </c>
      <c r="R56" s="28">
        <v>1742</v>
      </c>
      <c r="S56" s="29">
        <v>0.871</v>
      </c>
    </row>
    <row r="57" spans="1:19" x14ac:dyDescent="0.3">
      <c r="A57" s="4" t="s">
        <v>49</v>
      </c>
      <c r="B57" s="28">
        <v>724</v>
      </c>
      <c r="C57" s="28">
        <v>626</v>
      </c>
      <c r="D57" s="29">
        <v>0.86464088397790051</v>
      </c>
      <c r="E57" s="28">
        <v>734</v>
      </c>
      <c r="F57" s="28">
        <v>660</v>
      </c>
      <c r="G57" s="29">
        <v>0.89918256130790186</v>
      </c>
      <c r="H57" s="28">
        <v>713</v>
      </c>
      <c r="I57" s="28">
        <v>628</v>
      </c>
      <c r="J57" s="29">
        <v>0.88078541374474062</v>
      </c>
      <c r="K57" s="28">
        <v>693</v>
      </c>
      <c r="L57" s="28">
        <v>612</v>
      </c>
      <c r="M57" s="29">
        <v>0.88311688311688319</v>
      </c>
      <c r="N57" s="28">
        <v>743</v>
      </c>
      <c r="O57" s="28">
        <v>686</v>
      </c>
      <c r="P57" s="29">
        <v>0.9232839838492598</v>
      </c>
      <c r="Q57" s="28">
        <v>788</v>
      </c>
      <c r="R57" s="28">
        <v>689</v>
      </c>
      <c r="S57" s="29">
        <v>0.87436548223350252</v>
      </c>
    </row>
    <row r="58" spans="1:19" x14ac:dyDescent="0.3">
      <c r="A58" s="3" t="s">
        <v>50</v>
      </c>
      <c r="B58" s="27">
        <v>5452</v>
      </c>
      <c r="C58" s="27">
        <v>4886</v>
      </c>
      <c r="D58" s="26">
        <v>0.89618488628026416</v>
      </c>
      <c r="E58" s="27">
        <v>5489</v>
      </c>
      <c r="F58" s="27">
        <v>5029</v>
      </c>
      <c r="G58" s="26">
        <v>0.91619602842047732</v>
      </c>
      <c r="H58" s="27">
        <v>5471</v>
      </c>
      <c r="I58" s="27">
        <v>4914</v>
      </c>
      <c r="J58" s="26">
        <v>0.89819045878267223</v>
      </c>
      <c r="K58" s="27">
        <v>5533</v>
      </c>
      <c r="L58" s="27">
        <v>4967</v>
      </c>
      <c r="M58" s="26">
        <v>0.89770468100487977</v>
      </c>
      <c r="N58" s="27">
        <v>5616</v>
      </c>
      <c r="O58" s="27">
        <v>5037</v>
      </c>
      <c r="P58" s="26">
        <v>0.89690170940170943</v>
      </c>
      <c r="Q58" s="27">
        <v>5639</v>
      </c>
      <c r="R58" s="27">
        <v>5005</v>
      </c>
      <c r="S58" s="26">
        <v>0.88756871785777625</v>
      </c>
    </row>
    <row r="59" spans="1:19" x14ac:dyDescent="0.3">
      <c r="A59" s="4" t="s">
        <v>51</v>
      </c>
      <c r="B59" s="28">
        <v>1614</v>
      </c>
      <c r="C59" s="28">
        <v>1441</v>
      </c>
      <c r="D59" s="29">
        <v>0.89281288723667918</v>
      </c>
      <c r="E59" s="28">
        <v>1649</v>
      </c>
      <c r="F59" s="28">
        <v>1514</v>
      </c>
      <c r="G59" s="29">
        <v>0.91813220133414186</v>
      </c>
      <c r="H59" s="28">
        <v>1641</v>
      </c>
      <c r="I59" s="28">
        <v>1516</v>
      </c>
      <c r="J59" s="29">
        <v>0.92382693479585631</v>
      </c>
      <c r="K59" s="28">
        <v>1717</v>
      </c>
      <c r="L59" s="28">
        <v>1555</v>
      </c>
      <c r="M59" s="29">
        <v>0.90564938846825849</v>
      </c>
      <c r="N59" s="28">
        <v>1707</v>
      </c>
      <c r="O59" s="28">
        <v>1578</v>
      </c>
      <c r="P59" s="29">
        <v>0.92442882249560621</v>
      </c>
      <c r="Q59" s="28">
        <v>1715</v>
      </c>
      <c r="R59" s="28">
        <v>1575</v>
      </c>
      <c r="S59" s="29">
        <v>0.91836734693877564</v>
      </c>
    </row>
    <row r="60" spans="1:19" x14ac:dyDescent="0.3">
      <c r="A60" s="4" t="s">
        <v>52</v>
      </c>
      <c r="B60" s="28">
        <v>759</v>
      </c>
      <c r="C60" s="28">
        <v>695</v>
      </c>
      <c r="D60" s="29">
        <v>0.91567852437417652</v>
      </c>
      <c r="E60" s="28">
        <v>756</v>
      </c>
      <c r="F60" s="28">
        <v>694</v>
      </c>
      <c r="G60" s="29">
        <v>0.91798941798941802</v>
      </c>
      <c r="H60" s="28">
        <v>755</v>
      </c>
      <c r="I60" s="28">
        <v>652</v>
      </c>
      <c r="J60" s="29">
        <v>0.8635761589403973</v>
      </c>
      <c r="K60" s="28">
        <v>731</v>
      </c>
      <c r="L60" s="28">
        <v>665</v>
      </c>
      <c r="M60" s="29">
        <v>0.90971272229822164</v>
      </c>
      <c r="N60" s="28">
        <v>864</v>
      </c>
      <c r="O60" s="28">
        <v>776</v>
      </c>
      <c r="P60" s="29">
        <v>0.89814814814814814</v>
      </c>
      <c r="Q60" s="28">
        <v>817</v>
      </c>
      <c r="R60" s="28">
        <v>665</v>
      </c>
      <c r="S60" s="29">
        <v>0.81395348837209303</v>
      </c>
    </row>
    <row r="61" spans="1:19" x14ac:dyDescent="0.3">
      <c r="A61" s="4" t="s">
        <v>53</v>
      </c>
      <c r="B61" s="28">
        <v>1113</v>
      </c>
      <c r="C61" s="28">
        <v>990</v>
      </c>
      <c r="D61" s="29">
        <v>0.88948787061994605</v>
      </c>
      <c r="E61" s="28">
        <v>1096</v>
      </c>
      <c r="F61" s="28">
        <v>1006</v>
      </c>
      <c r="G61" s="29">
        <v>0.91788321167883213</v>
      </c>
      <c r="H61" s="28">
        <v>1119</v>
      </c>
      <c r="I61" s="28">
        <v>1009</v>
      </c>
      <c r="J61" s="29">
        <v>0.90169794459338692</v>
      </c>
      <c r="K61" s="28">
        <v>1073</v>
      </c>
      <c r="L61" s="28">
        <v>946</v>
      </c>
      <c r="M61" s="29">
        <v>0.88164026095060577</v>
      </c>
      <c r="N61" s="28">
        <v>1128</v>
      </c>
      <c r="O61" s="28">
        <v>991</v>
      </c>
      <c r="P61" s="29">
        <v>0.87854609929078009</v>
      </c>
      <c r="Q61" s="28">
        <v>1109</v>
      </c>
      <c r="R61" s="28">
        <v>982</v>
      </c>
      <c r="S61" s="29">
        <v>0.88548241659152394</v>
      </c>
    </row>
    <row r="62" spans="1:19" x14ac:dyDescent="0.3">
      <c r="A62" s="4" t="s">
        <v>54</v>
      </c>
      <c r="B62" s="28">
        <v>784</v>
      </c>
      <c r="C62" s="28">
        <v>691</v>
      </c>
      <c r="D62" s="29">
        <v>0.88137755102040816</v>
      </c>
      <c r="E62" s="28">
        <v>807</v>
      </c>
      <c r="F62" s="28">
        <v>756</v>
      </c>
      <c r="G62" s="29">
        <v>0.93680297397769519</v>
      </c>
      <c r="H62" s="28">
        <v>787</v>
      </c>
      <c r="I62" s="28">
        <v>717</v>
      </c>
      <c r="J62" s="29">
        <v>0.91105463786531127</v>
      </c>
      <c r="K62" s="28">
        <v>845</v>
      </c>
      <c r="L62" s="28">
        <v>782</v>
      </c>
      <c r="M62" s="29">
        <v>0.9254437869822485</v>
      </c>
      <c r="N62" s="28">
        <v>812</v>
      </c>
      <c r="O62" s="28">
        <v>723</v>
      </c>
      <c r="P62" s="29">
        <v>0.89039408866995073</v>
      </c>
      <c r="Q62" s="28">
        <v>825</v>
      </c>
      <c r="R62" s="28">
        <v>753</v>
      </c>
      <c r="S62" s="29">
        <v>0.91272727272727261</v>
      </c>
    </row>
    <row r="63" spans="1:19" x14ac:dyDescent="0.3">
      <c r="A63" s="4" t="s">
        <v>55</v>
      </c>
      <c r="B63" s="28">
        <v>1182</v>
      </c>
      <c r="C63" s="28">
        <v>1069</v>
      </c>
      <c r="D63" s="29">
        <v>0.9043993231810491</v>
      </c>
      <c r="E63" s="28">
        <v>1181</v>
      </c>
      <c r="F63" s="28">
        <v>1059</v>
      </c>
      <c r="G63" s="29">
        <v>0.89669771380186281</v>
      </c>
      <c r="H63" s="28">
        <v>1169</v>
      </c>
      <c r="I63" s="28">
        <v>1020</v>
      </c>
      <c r="J63" s="29">
        <v>0.87254063301967488</v>
      </c>
      <c r="K63" s="28">
        <v>1167</v>
      </c>
      <c r="L63" s="28">
        <v>1019</v>
      </c>
      <c r="M63" s="29">
        <v>0.87317909168808905</v>
      </c>
      <c r="N63" s="28">
        <v>1105</v>
      </c>
      <c r="O63" s="28">
        <v>969</v>
      </c>
      <c r="P63" s="29">
        <v>0.87692307692307692</v>
      </c>
      <c r="Q63" s="28">
        <v>1173</v>
      </c>
      <c r="R63" s="28">
        <v>1030</v>
      </c>
      <c r="S63" s="29">
        <v>0.87809036658141504</v>
      </c>
    </row>
    <row r="64" spans="1:19" x14ac:dyDescent="0.3">
      <c r="A64" s="3" t="s">
        <v>56</v>
      </c>
      <c r="B64" s="27">
        <v>5333</v>
      </c>
      <c r="C64" s="27">
        <v>4786</v>
      </c>
      <c r="D64" s="26">
        <v>0.89743108944309025</v>
      </c>
      <c r="E64" s="27">
        <v>5405</v>
      </c>
      <c r="F64" s="27">
        <v>4963</v>
      </c>
      <c r="G64" s="26">
        <v>0.91822386679000934</v>
      </c>
      <c r="H64" s="27">
        <v>5097</v>
      </c>
      <c r="I64" s="27">
        <v>4684</v>
      </c>
      <c r="J64" s="26">
        <v>0.91897194428094953</v>
      </c>
      <c r="K64" s="27">
        <v>5435</v>
      </c>
      <c r="L64" s="27">
        <v>4877</v>
      </c>
      <c r="M64" s="26">
        <v>0.89733210671573138</v>
      </c>
      <c r="N64" s="27">
        <v>5314</v>
      </c>
      <c r="O64" s="27">
        <v>4898</v>
      </c>
      <c r="P64" s="26">
        <v>0.92171622130222053</v>
      </c>
      <c r="Q64" s="27">
        <v>5555</v>
      </c>
      <c r="R64" s="27">
        <v>5020</v>
      </c>
      <c r="S64" s="26">
        <v>0.9036903690369037</v>
      </c>
    </row>
    <row r="65" spans="1:19" x14ac:dyDescent="0.3">
      <c r="A65" s="4" t="s">
        <v>57</v>
      </c>
      <c r="B65" s="28">
        <v>1050</v>
      </c>
      <c r="C65" s="28">
        <v>975</v>
      </c>
      <c r="D65" s="29">
        <v>0.9285714285714286</v>
      </c>
      <c r="E65" s="28">
        <v>1078</v>
      </c>
      <c r="F65" s="28">
        <v>1009</v>
      </c>
      <c r="G65" s="29">
        <v>0.93599257884972176</v>
      </c>
      <c r="H65" s="28">
        <v>998</v>
      </c>
      <c r="I65" s="28">
        <v>942</v>
      </c>
      <c r="J65" s="29">
        <v>0.94388777555110226</v>
      </c>
      <c r="K65" s="28">
        <v>1097</v>
      </c>
      <c r="L65" s="28">
        <v>1014</v>
      </c>
      <c r="M65" s="29">
        <v>0.92433910665451235</v>
      </c>
      <c r="N65" s="28">
        <v>1061</v>
      </c>
      <c r="O65" s="28">
        <v>959</v>
      </c>
      <c r="P65" s="29">
        <v>0.90386427898209232</v>
      </c>
      <c r="Q65" s="28">
        <v>1100</v>
      </c>
      <c r="R65" s="28">
        <v>961</v>
      </c>
      <c r="S65" s="29">
        <v>0.87363636363636354</v>
      </c>
    </row>
    <row r="66" spans="1:19" x14ac:dyDescent="0.3">
      <c r="A66" s="4" t="s">
        <v>58</v>
      </c>
      <c r="B66" s="28">
        <v>1762</v>
      </c>
      <c r="C66" s="28">
        <v>1602</v>
      </c>
      <c r="D66" s="29">
        <v>0.90919409761634506</v>
      </c>
      <c r="E66" s="28">
        <v>1817</v>
      </c>
      <c r="F66" s="28">
        <v>1723</v>
      </c>
      <c r="G66" s="29">
        <v>0.9482663731425427</v>
      </c>
      <c r="H66" s="28">
        <v>1709</v>
      </c>
      <c r="I66" s="28">
        <v>1598</v>
      </c>
      <c r="J66" s="29">
        <v>0.93504973668812175</v>
      </c>
      <c r="K66" s="28">
        <v>1801</v>
      </c>
      <c r="L66" s="28">
        <v>1645</v>
      </c>
      <c r="M66" s="29">
        <v>0.91338145474736254</v>
      </c>
      <c r="N66" s="28">
        <v>1796</v>
      </c>
      <c r="O66" s="28">
        <v>1719</v>
      </c>
      <c r="P66" s="29">
        <v>0.95712694877505566</v>
      </c>
      <c r="Q66" s="28">
        <v>1860</v>
      </c>
      <c r="R66" s="28">
        <v>1717</v>
      </c>
      <c r="S66" s="29">
        <v>0.92311827956989245</v>
      </c>
    </row>
    <row r="67" spans="1:19" x14ac:dyDescent="0.3">
      <c r="A67" s="4" t="s">
        <v>59</v>
      </c>
      <c r="B67" s="28">
        <v>1070</v>
      </c>
      <c r="C67" s="28">
        <v>939</v>
      </c>
      <c r="D67" s="29">
        <v>0.8775700934579439</v>
      </c>
      <c r="E67" s="28">
        <v>1063</v>
      </c>
      <c r="F67" s="28">
        <v>955</v>
      </c>
      <c r="G67" s="29">
        <v>0.8984007525870179</v>
      </c>
      <c r="H67" s="28">
        <v>983</v>
      </c>
      <c r="I67" s="28">
        <v>903</v>
      </c>
      <c r="J67" s="29">
        <v>0.91861648016276698</v>
      </c>
      <c r="K67" s="28">
        <v>1042</v>
      </c>
      <c r="L67" s="28">
        <v>931</v>
      </c>
      <c r="M67" s="29">
        <v>0.89347408829174668</v>
      </c>
      <c r="N67" s="28">
        <v>1035</v>
      </c>
      <c r="O67" s="28">
        <v>963</v>
      </c>
      <c r="P67" s="29">
        <v>0.93043478260869561</v>
      </c>
      <c r="Q67" s="28">
        <v>1077</v>
      </c>
      <c r="R67" s="28">
        <v>1018</v>
      </c>
      <c r="S67" s="29">
        <v>0.94521819870009283</v>
      </c>
    </row>
    <row r="68" spans="1:19" x14ac:dyDescent="0.3">
      <c r="A68" s="4" t="s">
        <v>60</v>
      </c>
      <c r="B68" s="28">
        <v>1451</v>
      </c>
      <c r="C68" s="28">
        <v>1270</v>
      </c>
      <c r="D68" s="29">
        <v>0.87525844245348039</v>
      </c>
      <c r="E68" s="28">
        <v>1447</v>
      </c>
      <c r="F68" s="28">
        <v>1276</v>
      </c>
      <c r="G68" s="29">
        <v>0.88182446440912232</v>
      </c>
      <c r="H68" s="28">
        <v>1407</v>
      </c>
      <c r="I68" s="28">
        <v>1241</v>
      </c>
      <c r="J68" s="29">
        <v>0.88201847903340436</v>
      </c>
      <c r="K68" s="28">
        <v>1495</v>
      </c>
      <c r="L68" s="28">
        <v>1287</v>
      </c>
      <c r="M68" s="29">
        <v>0.86086956521739144</v>
      </c>
      <c r="N68" s="28">
        <v>1422</v>
      </c>
      <c r="O68" s="28">
        <v>1257</v>
      </c>
      <c r="P68" s="29">
        <v>0.88396624472573837</v>
      </c>
      <c r="Q68" s="28">
        <v>1518</v>
      </c>
      <c r="R68" s="28">
        <v>1324</v>
      </c>
      <c r="S68" s="29">
        <v>0.87220026350461122</v>
      </c>
    </row>
    <row r="69" spans="1:19" x14ac:dyDescent="0.3">
      <c r="A69" s="3" t="s">
        <v>61</v>
      </c>
      <c r="B69" s="27">
        <v>5086</v>
      </c>
      <c r="C69" s="27">
        <v>4518</v>
      </c>
      <c r="D69" s="26">
        <v>0.88832088084939054</v>
      </c>
      <c r="E69" s="27">
        <v>5166</v>
      </c>
      <c r="F69" s="27">
        <v>4837</v>
      </c>
      <c r="G69" s="26">
        <v>0.93631436314363148</v>
      </c>
      <c r="H69" s="27">
        <v>4932</v>
      </c>
      <c r="I69" s="27">
        <v>4526</v>
      </c>
      <c r="J69" s="26">
        <v>0.91768045417680455</v>
      </c>
      <c r="K69" s="27">
        <v>5345</v>
      </c>
      <c r="L69" s="27">
        <v>4958</v>
      </c>
      <c r="M69" s="26">
        <v>0.92759588400374182</v>
      </c>
      <c r="N69" s="27">
        <v>5366</v>
      </c>
      <c r="O69" s="27">
        <v>4771</v>
      </c>
      <c r="P69" s="26">
        <v>0.88911666045471482</v>
      </c>
      <c r="Q69" s="27">
        <v>5331</v>
      </c>
      <c r="R69" s="27">
        <v>4898</v>
      </c>
      <c r="S69" s="26">
        <v>0.91877696492215355</v>
      </c>
    </row>
    <row r="70" spans="1:19" x14ac:dyDescent="0.3">
      <c r="A70" s="4" t="s">
        <v>62</v>
      </c>
      <c r="B70" s="28">
        <v>948</v>
      </c>
      <c r="C70" s="28">
        <v>827</v>
      </c>
      <c r="D70" s="29">
        <v>0.87236286919831219</v>
      </c>
      <c r="E70" s="28">
        <v>960</v>
      </c>
      <c r="F70" s="28">
        <v>920</v>
      </c>
      <c r="G70" s="29">
        <v>0.95833333333333348</v>
      </c>
      <c r="H70" s="28">
        <v>922</v>
      </c>
      <c r="I70" s="28">
        <v>850</v>
      </c>
      <c r="J70" s="29">
        <v>0.9219088937093276</v>
      </c>
      <c r="K70" s="28">
        <v>1026</v>
      </c>
      <c r="L70" s="28">
        <v>921</v>
      </c>
      <c r="M70" s="29">
        <v>0.89766081871345027</v>
      </c>
      <c r="N70" s="28">
        <v>949</v>
      </c>
      <c r="O70" s="28">
        <v>876</v>
      </c>
      <c r="P70" s="29">
        <v>0.92307692307692302</v>
      </c>
      <c r="Q70" s="28">
        <v>979</v>
      </c>
      <c r="R70" s="28">
        <v>921</v>
      </c>
      <c r="S70" s="29">
        <v>0.94075587334014299</v>
      </c>
    </row>
    <row r="71" spans="1:19" x14ac:dyDescent="0.3">
      <c r="A71" s="4" t="s">
        <v>63</v>
      </c>
      <c r="B71" s="28">
        <v>1171</v>
      </c>
      <c r="C71" s="28">
        <v>1068</v>
      </c>
      <c r="D71" s="29">
        <v>0.91204099060631938</v>
      </c>
      <c r="E71" s="28">
        <v>1215</v>
      </c>
      <c r="F71" s="28">
        <v>1135</v>
      </c>
      <c r="G71" s="29">
        <v>0.93415637860082301</v>
      </c>
      <c r="H71" s="28">
        <v>1156</v>
      </c>
      <c r="I71" s="28">
        <v>1071</v>
      </c>
      <c r="J71" s="29">
        <v>0.92647058823529416</v>
      </c>
      <c r="K71" s="28">
        <v>1263</v>
      </c>
      <c r="L71" s="28">
        <v>1209</v>
      </c>
      <c r="M71" s="29">
        <v>0.9572446555819476</v>
      </c>
      <c r="N71" s="28">
        <v>1364</v>
      </c>
      <c r="O71" s="28">
        <v>1119</v>
      </c>
      <c r="P71" s="29">
        <v>0.8203812316715543</v>
      </c>
      <c r="Q71" s="28">
        <v>1225</v>
      </c>
      <c r="R71" s="28">
        <v>1158</v>
      </c>
      <c r="S71" s="29">
        <v>0.94530612244897971</v>
      </c>
    </row>
    <row r="72" spans="1:19" x14ac:dyDescent="0.3">
      <c r="A72" s="4" t="s">
        <v>64</v>
      </c>
      <c r="B72" s="28">
        <v>690</v>
      </c>
      <c r="C72" s="28">
        <v>639</v>
      </c>
      <c r="D72" s="29">
        <v>0.92608695652173911</v>
      </c>
      <c r="E72" s="28">
        <v>721</v>
      </c>
      <c r="F72" s="28">
        <v>694</v>
      </c>
      <c r="G72" s="29">
        <v>0.96255201109570043</v>
      </c>
      <c r="H72" s="28">
        <v>652</v>
      </c>
      <c r="I72" s="28">
        <v>576</v>
      </c>
      <c r="J72" s="29">
        <v>0.8834355828220859</v>
      </c>
      <c r="K72" s="28">
        <v>710</v>
      </c>
      <c r="L72" s="28">
        <v>663</v>
      </c>
      <c r="M72" s="29">
        <v>0.93380281690140843</v>
      </c>
      <c r="N72" s="28">
        <v>714</v>
      </c>
      <c r="O72" s="28">
        <v>680</v>
      </c>
      <c r="P72" s="29">
        <v>0.95238095238095222</v>
      </c>
      <c r="Q72" s="28">
        <v>673</v>
      </c>
      <c r="R72" s="28">
        <v>623</v>
      </c>
      <c r="S72" s="29">
        <v>0.92570579494799399</v>
      </c>
    </row>
    <row r="73" spans="1:19" x14ac:dyDescent="0.3">
      <c r="A73" s="4" t="s">
        <v>65</v>
      </c>
      <c r="B73" s="28">
        <v>1092</v>
      </c>
      <c r="C73" s="28">
        <v>923</v>
      </c>
      <c r="D73" s="29">
        <v>0.84523809523809523</v>
      </c>
      <c r="E73" s="28">
        <v>1085</v>
      </c>
      <c r="F73" s="28">
        <v>984</v>
      </c>
      <c r="G73" s="29">
        <v>0.90691244239631341</v>
      </c>
      <c r="H73" s="28">
        <v>1034</v>
      </c>
      <c r="I73" s="28">
        <v>943</v>
      </c>
      <c r="J73" s="29">
        <v>0.91199226305609282</v>
      </c>
      <c r="K73" s="28">
        <v>1086</v>
      </c>
      <c r="L73" s="28">
        <v>1013</v>
      </c>
      <c r="M73" s="29">
        <v>0.93278084714548792</v>
      </c>
      <c r="N73" s="28">
        <v>1148</v>
      </c>
      <c r="O73" s="28">
        <v>1033</v>
      </c>
      <c r="P73" s="29">
        <v>0.89982578397212554</v>
      </c>
      <c r="Q73" s="28">
        <v>1129</v>
      </c>
      <c r="R73" s="28">
        <v>969</v>
      </c>
      <c r="S73" s="29">
        <v>0.85828166519043403</v>
      </c>
    </row>
    <row r="74" spans="1:19" x14ac:dyDescent="0.3">
      <c r="A74" s="4" t="s">
        <v>66</v>
      </c>
      <c r="B74" s="28">
        <v>1185</v>
      </c>
      <c r="C74" s="28">
        <v>1061</v>
      </c>
      <c r="D74" s="29">
        <v>0.89535864978902968</v>
      </c>
      <c r="E74" s="28">
        <v>1185</v>
      </c>
      <c r="F74" s="28">
        <v>1104</v>
      </c>
      <c r="G74" s="29">
        <v>0.93164556962025313</v>
      </c>
      <c r="H74" s="28">
        <v>1168</v>
      </c>
      <c r="I74" s="28">
        <v>1086</v>
      </c>
      <c r="J74" s="29">
        <v>0.9297945205479452</v>
      </c>
      <c r="K74" s="28">
        <v>1260</v>
      </c>
      <c r="L74" s="28">
        <v>1152</v>
      </c>
      <c r="M74" s="29">
        <v>0.91428571428571426</v>
      </c>
      <c r="N74" s="28">
        <v>1191</v>
      </c>
      <c r="O74" s="28">
        <v>1063</v>
      </c>
      <c r="P74" s="29">
        <v>0.89252728799328296</v>
      </c>
      <c r="Q74" s="28">
        <v>1325</v>
      </c>
      <c r="R74" s="28">
        <v>1227</v>
      </c>
      <c r="S74" s="29">
        <v>0.92603773584905658</v>
      </c>
    </row>
    <row r="75" spans="1:19" x14ac:dyDescent="0.3">
      <c r="A75" s="3" t="s">
        <v>67</v>
      </c>
      <c r="B75" s="27">
        <v>12442</v>
      </c>
      <c r="C75" s="27">
        <v>11254</v>
      </c>
      <c r="D75" s="26">
        <v>0.90451695868831361</v>
      </c>
      <c r="E75" s="27">
        <v>12385</v>
      </c>
      <c r="F75" s="27">
        <v>11423</v>
      </c>
      <c r="G75" s="26">
        <v>0.92232539362131616</v>
      </c>
      <c r="H75" s="27">
        <v>12437</v>
      </c>
      <c r="I75" s="27">
        <v>11241</v>
      </c>
      <c r="J75" s="26">
        <v>0.90383533006352013</v>
      </c>
      <c r="K75" s="27">
        <v>12839</v>
      </c>
      <c r="L75" s="27">
        <v>11709</v>
      </c>
      <c r="M75" s="26">
        <v>0.91198691486875927</v>
      </c>
      <c r="N75" s="27">
        <v>12817</v>
      </c>
      <c r="O75" s="27">
        <v>11672</v>
      </c>
      <c r="P75" s="26">
        <v>0.9106655223531247</v>
      </c>
      <c r="Q75" s="27">
        <v>13230</v>
      </c>
      <c r="R75" s="27">
        <v>11617</v>
      </c>
      <c r="S75" s="26">
        <v>0.87808012093726395</v>
      </c>
    </row>
    <row r="76" spans="1:19" x14ac:dyDescent="0.3">
      <c r="A76" s="4" t="s">
        <v>68</v>
      </c>
      <c r="B76" s="28">
        <v>1113</v>
      </c>
      <c r="C76" s="28">
        <v>1025</v>
      </c>
      <c r="D76" s="29">
        <v>0.92093441150044919</v>
      </c>
      <c r="E76" s="28">
        <v>1163</v>
      </c>
      <c r="F76" s="28">
        <v>1095</v>
      </c>
      <c r="G76" s="29">
        <v>0.94153052450558894</v>
      </c>
      <c r="H76" s="28">
        <v>1188</v>
      </c>
      <c r="I76" s="28">
        <v>1091</v>
      </c>
      <c r="J76" s="29">
        <v>0.91835016835016825</v>
      </c>
      <c r="K76" s="28">
        <v>1152</v>
      </c>
      <c r="L76" s="28">
        <v>1097</v>
      </c>
      <c r="M76" s="29">
        <v>0.95225694444444442</v>
      </c>
      <c r="N76" s="28">
        <v>1128</v>
      </c>
      <c r="O76" s="28">
        <v>1098</v>
      </c>
      <c r="P76" s="29">
        <v>0.97340425531914898</v>
      </c>
      <c r="Q76" s="28">
        <v>1158</v>
      </c>
      <c r="R76" s="28">
        <v>1090</v>
      </c>
      <c r="S76" s="29">
        <v>0.94127806563039729</v>
      </c>
    </row>
    <row r="77" spans="1:19" x14ac:dyDescent="0.3">
      <c r="A77" s="4" t="s">
        <v>69</v>
      </c>
      <c r="B77" s="28">
        <v>4413</v>
      </c>
      <c r="C77" s="28">
        <v>3584</v>
      </c>
      <c r="D77" s="29">
        <v>0.81214593247224121</v>
      </c>
      <c r="E77" s="28">
        <v>4380</v>
      </c>
      <c r="F77" s="28">
        <v>3624</v>
      </c>
      <c r="G77" s="29">
        <v>0.82739726027397265</v>
      </c>
      <c r="H77" s="28">
        <v>4322</v>
      </c>
      <c r="I77" s="28">
        <v>3532</v>
      </c>
      <c r="J77" s="29">
        <v>0.81721425266080516</v>
      </c>
      <c r="K77" s="28">
        <v>4440</v>
      </c>
      <c r="L77" s="28">
        <v>3702</v>
      </c>
      <c r="M77" s="29">
        <v>0.83378378378378382</v>
      </c>
      <c r="N77" s="28">
        <v>4421</v>
      </c>
      <c r="O77" s="28">
        <v>3671</v>
      </c>
      <c r="P77" s="29">
        <v>0.83035512327527694</v>
      </c>
      <c r="Q77" s="28">
        <v>4576</v>
      </c>
      <c r="R77" s="28">
        <v>3732</v>
      </c>
      <c r="S77" s="29">
        <v>0.81555944055944052</v>
      </c>
    </row>
    <row r="78" spans="1:19" x14ac:dyDescent="0.3">
      <c r="A78" s="4" t="s">
        <v>70</v>
      </c>
      <c r="B78" s="28">
        <v>2305</v>
      </c>
      <c r="C78" s="28">
        <v>2305</v>
      </c>
      <c r="D78" s="29">
        <v>1</v>
      </c>
      <c r="E78" s="28">
        <v>2291</v>
      </c>
      <c r="F78" s="28">
        <v>2291</v>
      </c>
      <c r="G78" s="29">
        <v>1</v>
      </c>
      <c r="H78" s="28">
        <v>2396</v>
      </c>
      <c r="I78" s="28">
        <v>2357</v>
      </c>
      <c r="J78" s="29">
        <v>0.98372287145242066</v>
      </c>
      <c r="K78" s="28">
        <v>2515</v>
      </c>
      <c r="L78" s="28">
        <v>2498</v>
      </c>
      <c r="M78" s="29">
        <v>0.99324055666003974</v>
      </c>
      <c r="N78" s="28">
        <v>2539</v>
      </c>
      <c r="O78" s="28">
        <v>2539</v>
      </c>
      <c r="P78" s="29">
        <v>1</v>
      </c>
      <c r="Q78" s="28">
        <v>2608</v>
      </c>
      <c r="R78" s="28">
        <v>2437</v>
      </c>
      <c r="S78" s="29">
        <v>0.93443251533742322</v>
      </c>
    </row>
    <row r="79" spans="1:19" x14ac:dyDescent="0.3">
      <c r="A79" s="4" t="s">
        <v>71</v>
      </c>
      <c r="B79" s="28">
        <v>1108</v>
      </c>
      <c r="C79" s="28">
        <v>1006</v>
      </c>
      <c r="D79" s="29">
        <v>0.90794223826714804</v>
      </c>
      <c r="E79" s="28">
        <v>1102</v>
      </c>
      <c r="F79" s="28">
        <v>1102</v>
      </c>
      <c r="G79" s="29">
        <v>1</v>
      </c>
      <c r="H79" s="28">
        <v>1104</v>
      </c>
      <c r="I79" s="28">
        <v>1075</v>
      </c>
      <c r="J79" s="29">
        <v>0.97373188405797106</v>
      </c>
      <c r="K79" s="28">
        <v>1120</v>
      </c>
      <c r="L79" s="28">
        <v>1051</v>
      </c>
      <c r="M79" s="29">
        <v>0.93839285714285703</v>
      </c>
      <c r="N79" s="28">
        <v>1116</v>
      </c>
      <c r="O79" s="28">
        <v>1032</v>
      </c>
      <c r="P79" s="29">
        <v>0.92473118279569888</v>
      </c>
      <c r="Q79" s="28">
        <v>1218</v>
      </c>
      <c r="R79" s="28">
        <v>1052</v>
      </c>
      <c r="S79" s="29">
        <v>0.86371100164203629</v>
      </c>
    </row>
    <row r="80" spans="1:19" x14ac:dyDescent="0.3">
      <c r="A80" s="4" t="s">
        <v>72</v>
      </c>
      <c r="B80" s="28">
        <v>1448</v>
      </c>
      <c r="C80" s="28">
        <v>1304</v>
      </c>
      <c r="D80" s="29">
        <v>0.90055248618784534</v>
      </c>
      <c r="E80" s="28">
        <v>1449</v>
      </c>
      <c r="F80" s="28">
        <v>1346</v>
      </c>
      <c r="G80" s="29">
        <v>0.92891649413388544</v>
      </c>
      <c r="H80" s="28">
        <v>1389</v>
      </c>
      <c r="I80" s="28">
        <v>1267</v>
      </c>
      <c r="J80" s="29">
        <v>0.91216702663786886</v>
      </c>
      <c r="K80" s="28">
        <v>1454</v>
      </c>
      <c r="L80" s="28">
        <v>1342</v>
      </c>
      <c r="M80" s="29">
        <v>0.92297111416781297</v>
      </c>
      <c r="N80" s="28">
        <v>1449</v>
      </c>
      <c r="O80" s="28">
        <v>1333</v>
      </c>
      <c r="P80" s="29">
        <v>0.91994478951000691</v>
      </c>
      <c r="Q80" s="28">
        <v>1480</v>
      </c>
      <c r="R80" s="28">
        <v>1299</v>
      </c>
      <c r="S80" s="29">
        <v>0.87770270270270279</v>
      </c>
    </row>
    <row r="81" spans="1:19" x14ac:dyDescent="0.3">
      <c r="A81" s="4" t="s">
        <v>73</v>
      </c>
      <c r="B81" s="28">
        <v>933</v>
      </c>
      <c r="C81" s="28">
        <v>928</v>
      </c>
      <c r="D81" s="29">
        <v>0.99464094319399787</v>
      </c>
      <c r="E81" s="28">
        <v>915</v>
      </c>
      <c r="F81" s="28">
        <v>908</v>
      </c>
      <c r="G81" s="29">
        <v>0.99234972677595623</v>
      </c>
      <c r="H81" s="28">
        <v>956</v>
      </c>
      <c r="I81" s="28">
        <v>905</v>
      </c>
      <c r="J81" s="29">
        <v>0.94665271966527198</v>
      </c>
      <c r="K81" s="28">
        <v>1033</v>
      </c>
      <c r="L81" s="28">
        <v>956</v>
      </c>
      <c r="M81" s="29">
        <v>0.92545982575024199</v>
      </c>
      <c r="N81" s="28">
        <v>962</v>
      </c>
      <c r="O81" s="28">
        <v>918</v>
      </c>
      <c r="P81" s="29">
        <v>0.95426195426195415</v>
      </c>
      <c r="Q81" s="28">
        <v>1003</v>
      </c>
      <c r="R81" s="28">
        <v>943</v>
      </c>
      <c r="S81" s="29">
        <v>0.94017946161515453</v>
      </c>
    </row>
    <row r="82" spans="1:19" x14ac:dyDescent="0.3">
      <c r="A82" s="4" t="s">
        <v>74</v>
      </c>
      <c r="B82" s="28">
        <v>1122</v>
      </c>
      <c r="C82" s="28">
        <v>1038</v>
      </c>
      <c r="D82" s="29">
        <v>0.92513368983957223</v>
      </c>
      <c r="E82" s="28">
        <v>1085</v>
      </c>
      <c r="F82" s="28">
        <v>1026</v>
      </c>
      <c r="G82" s="29">
        <v>0.94562211981566824</v>
      </c>
      <c r="H82" s="28">
        <v>1082</v>
      </c>
      <c r="I82" s="28">
        <v>1014</v>
      </c>
      <c r="J82" s="29">
        <v>0.93715341959334564</v>
      </c>
      <c r="K82" s="28">
        <v>1125</v>
      </c>
      <c r="L82" s="28">
        <v>1063</v>
      </c>
      <c r="M82" s="29">
        <v>0.94488888888888889</v>
      </c>
      <c r="N82" s="28">
        <v>1202</v>
      </c>
      <c r="O82" s="28">
        <v>1064</v>
      </c>
      <c r="P82" s="29">
        <v>0.88519134775374364</v>
      </c>
      <c r="Q82" s="28">
        <v>1187</v>
      </c>
      <c r="R82" s="28">
        <v>1064</v>
      </c>
      <c r="S82" s="29">
        <v>0.89637742207245152</v>
      </c>
    </row>
    <row r="83" spans="1:19" x14ac:dyDescent="0.3">
      <c r="A83" s="3" t="s">
        <v>75</v>
      </c>
      <c r="B83" s="27">
        <v>6336</v>
      </c>
      <c r="C83" s="27">
        <v>5431</v>
      </c>
      <c r="D83" s="26">
        <v>0.8571654040404042</v>
      </c>
      <c r="E83" s="27">
        <v>6319</v>
      </c>
      <c r="F83" s="27">
        <v>5664</v>
      </c>
      <c r="G83" s="26">
        <v>0.89634435828453873</v>
      </c>
      <c r="H83" s="27">
        <v>6338</v>
      </c>
      <c r="I83" s="27">
        <v>5563</v>
      </c>
      <c r="J83" s="26">
        <v>0.87772167876301677</v>
      </c>
      <c r="K83" s="27">
        <v>6420</v>
      </c>
      <c r="L83" s="27">
        <v>5640</v>
      </c>
      <c r="M83" s="26">
        <v>0.87850467289719636</v>
      </c>
      <c r="N83" s="27">
        <v>6521</v>
      </c>
      <c r="O83" s="27">
        <v>5919</v>
      </c>
      <c r="P83" s="26">
        <v>0.90768287072534892</v>
      </c>
      <c r="Q83" s="27">
        <v>6722</v>
      </c>
      <c r="R83" s="27">
        <v>5901</v>
      </c>
      <c r="S83" s="26">
        <v>0.87786373103243098</v>
      </c>
    </row>
    <row r="84" spans="1:19" x14ac:dyDescent="0.3">
      <c r="A84" s="4" t="s">
        <v>76</v>
      </c>
      <c r="B84" s="28">
        <v>352</v>
      </c>
      <c r="C84" s="28">
        <v>271</v>
      </c>
      <c r="D84" s="29">
        <v>0.76988636363636365</v>
      </c>
      <c r="E84" s="28">
        <v>361</v>
      </c>
      <c r="F84" s="28">
        <v>299</v>
      </c>
      <c r="G84" s="29">
        <v>0.82825484764542934</v>
      </c>
      <c r="H84" s="28">
        <v>354</v>
      </c>
      <c r="I84" s="28">
        <v>266</v>
      </c>
      <c r="J84" s="29">
        <v>0.75141242937853103</v>
      </c>
      <c r="K84" s="28">
        <v>338</v>
      </c>
      <c r="L84" s="28">
        <v>239</v>
      </c>
      <c r="M84" s="29">
        <v>0.70710059171597639</v>
      </c>
      <c r="N84" s="28">
        <v>350</v>
      </c>
      <c r="O84" s="28">
        <v>260</v>
      </c>
      <c r="P84" s="29">
        <v>0.74285714285714288</v>
      </c>
      <c r="Q84" s="28">
        <v>338</v>
      </c>
      <c r="R84" s="28">
        <v>262</v>
      </c>
      <c r="S84" s="29">
        <v>0.7751479289940828</v>
      </c>
    </row>
    <row r="85" spans="1:19" x14ac:dyDescent="0.3">
      <c r="A85" s="4" t="s">
        <v>77</v>
      </c>
      <c r="B85" s="28">
        <v>2582</v>
      </c>
      <c r="C85" s="28">
        <v>2319</v>
      </c>
      <c r="D85" s="29">
        <v>0.89814097598760656</v>
      </c>
      <c r="E85" s="28">
        <v>2483</v>
      </c>
      <c r="F85" s="28">
        <v>2299</v>
      </c>
      <c r="G85" s="29">
        <v>0.9258960934353605</v>
      </c>
      <c r="H85" s="28">
        <v>2547</v>
      </c>
      <c r="I85" s="28">
        <v>2306</v>
      </c>
      <c r="J85" s="29">
        <v>0.90537887711032583</v>
      </c>
      <c r="K85" s="28">
        <v>2586</v>
      </c>
      <c r="L85" s="28">
        <v>2321</v>
      </c>
      <c r="M85" s="29">
        <v>0.89752513534416101</v>
      </c>
      <c r="N85" s="28">
        <v>2594</v>
      </c>
      <c r="O85" s="28">
        <v>2355</v>
      </c>
      <c r="P85" s="29">
        <v>0.90786430223592907</v>
      </c>
      <c r="Q85" s="28">
        <v>2704</v>
      </c>
      <c r="R85" s="28">
        <v>2350</v>
      </c>
      <c r="S85" s="29">
        <v>0.86908284023668647</v>
      </c>
    </row>
    <row r="86" spans="1:19" x14ac:dyDescent="0.3">
      <c r="A86" s="4" t="s">
        <v>78</v>
      </c>
      <c r="B86" s="28">
        <v>1104</v>
      </c>
      <c r="C86" s="28">
        <v>968</v>
      </c>
      <c r="D86" s="29">
        <v>0.87681159420289856</v>
      </c>
      <c r="E86" s="28">
        <v>1058</v>
      </c>
      <c r="F86" s="28">
        <v>952</v>
      </c>
      <c r="G86" s="29">
        <v>0.89981096408317585</v>
      </c>
      <c r="H86" s="28">
        <v>1050</v>
      </c>
      <c r="I86" s="28">
        <v>932</v>
      </c>
      <c r="J86" s="29">
        <v>0.88761904761904764</v>
      </c>
      <c r="K86" s="28">
        <v>1102</v>
      </c>
      <c r="L86" s="28">
        <v>998</v>
      </c>
      <c r="M86" s="29">
        <v>0.90562613430127048</v>
      </c>
      <c r="N86" s="28">
        <v>1116</v>
      </c>
      <c r="O86" s="28">
        <v>1065</v>
      </c>
      <c r="P86" s="29">
        <v>0.95430107526881724</v>
      </c>
      <c r="Q86" s="28">
        <v>1119</v>
      </c>
      <c r="R86" s="28">
        <v>1011</v>
      </c>
      <c r="S86" s="29">
        <v>0.90348525469168905</v>
      </c>
    </row>
    <row r="87" spans="1:19" x14ac:dyDescent="0.3">
      <c r="A87" s="4" t="s">
        <v>79</v>
      </c>
      <c r="B87" s="28">
        <v>1196</v>
      </c>
      <c r="C87" s="28">
        <v>978</v>
      </c>
      <c r="D87" s="29">
        <v>0.81772575250836121</v>
      </c>
      <c r="E87" s="28">
        <v>1249</v>
      </c>
      <c r="F87" s="28">
        <v>1109</v>
      </c>
      <c r="G87" s="29">
        <v>0.88791032826261007</v>
      </c>
      <c r="H87" s="28">
        <v>1201</v>
      </c>
      <c r="I87" s="28">
        <v>1017</v>
      </c>
      <c r="J87" s="29">
        <v>0.84679433805162363</v>
      </c>
      <c r="K87" s="28">
        <v>1235</v>
      </c>
      <c r="L87" s="28">
        <v>1107</v>
      </c>
      <c r="M87" s="29">
        <v>0.8963562753036437</v>
      </c>
      <c r="N87" s="28">
        <v>1205</v>
      </c>
      <c r="O87" s="28">
        <v>1085</v>
      </c>
      <c r="P87" s="29">
        <v>0.90041493775933612</v>
      </c>
      <c r="Q87" s="28">
        <v>1358</v>
      </c>
      <c r="R87" s="28">
        <v>1213</v>
      </c>
      <c r="S87" s="29">
        <v>0.89322533136966131</v>
      </c>
    </row>
    <row r="88" spans="1:19" x14ac:dyDescent="0.3">
      <c r="A88" s="4" t="s">
        <v>80</v>
      </c>
      <c r="B88" s="28">
        <v>1102</v>
      </c>
      <c r="C88" s="28">
        <v>895</v>
      </c>
      <c r="D88" s="29">
        <v>0.81215970961887474</v>
      </c>
      <c r="E88" s="28">
        <v>1168</v>
      </c>
      <c r="F88" s="28">
        <v>1005</v>
      </c>
      <c r="G88" s="29">
        <v>0.86044520547945202</v>
      </c>
      <c r="H88" s="28">
        <v>1186</v>
      </c>
      <c r="I88" s="28">
        <v>1042</v>
      </c>
      <c r="J88" s="29">
        <v>0.87858347386172009</v>
      </c>
      <c r="K88" s="28">
        <v>1159</v>
      </c>
      <c r="L88" s="28">
        <v>975</v>
      </c>
      <c r="M88" s="29">
        <v>0.84124245038826573</v>
      </c>
      <c r="N88" s="28">
        <v>1256</v>
      </c>
      <c r="O88" s="28">
        <v>1154</v>
      </c>
      <c r="P88" s="29">
        <v>0.9187898089171973</v>
      </c>
      <c r="Q88" s="28">
        <v>1203</v>
      </c>
      <c r="R88" s="28">
        <v>1065</v>
      </c>
      <c r="S88" s="29">
        <v>0.88528678304239405</v>
      </c>
    </row>
    <row r="89" spans="1:19" x14ac:dyDescent="0.3">
      <c r="A89" s="3" t="s">
        <v>81</v>
      </c>
      <c r="B89" s="27">
        <v>5581</v>
      </c>
      <c r="C89" s="27">
        <v>4968</v>
      </c>
      <c r="D89" s="26">
        <v>0.89016305321626954</v>
      </c>
      <c r="E89" s="27">
        <v>5512</v>
      </c>
      <c r="F89" s="27">
        <v>5023</v>
      </c>
      <c r="G89" s="26">
        <v>0.91128447024673453</v>
      </c>
      <c r="H89" s="27">
        <v>5605</v>
      </c>
      <c r="I89" s="27">
        <v>5023</v>
      </c>
      <c r="J89" s="26">
        <v>0.89616413916146298</v>
      </c>
      <c r="K89" s="27">
        <v>5624</v>
      </c>
      <c r="L89" s="27">
        <v>5113</v>
      </c>
      <c r="M89" s="26">
        <v>0.90913940256045522</v>
      </c>
      <c r="N89" s="27">
        <v>5864</v>
      </c>
      <c r="O89" s="27">
        <v>5349</v>
      </c>
      <c r="P89" s="26">
        <v>0.91217598908594821</v>
      </c>
      <c r="Q89" s="27">
        <v>5883</v>
      </c>
      <c r="R89" s="27">
        <v>5181</v>
      </c>
      <c r="S89" s="26">
        <v>0.88067312595614478</v>
      </c>
    </row>
    <row r="90" spans="1:19" x14ac:dyDescent="0.3">
      <c r="A90" s="4" t="s">
        <v>82</v>
      </c>
      <c r="B90" s="28">
        <v>986</v>
      </c>
      <c r="C90" s="28">
        <v>845</v>
      </c>
      <c r="D90" s="29">
        <v>0.85699797160243407</v>
      </c>
      <c r="E90" s="28">
        <v>995</v>
      </c>
      <c r="F90" s="28">
        <v>864</v>
      </c>
      <c r="G90" s="29">
        <v>0.86834170854271353</v>
      </c>
      <c r="H90" s="28">
        <v>1009</v>
      </c>
      <c r="I90" s="28">
        <v>883</v>
      </c>
      <c r="J90" s="29">
        <v>0.87512388503468785</v>
      </c>
      <c r="K90" s="28">
        <v>999</v>
      </c>
      <c r="L90" s="28">
        <v>921</v>
      </c>
      <c r="M90" s="29">
        <v>0.92192192192192191</v>
      </c>
      <c r="N90" s="28">
        <v>1035</v>
      </c>
      <c r="O90" s="28">
        <v>921</v>
      </c>
      <c r="P90" s="29">
        <v>0.88985507246376816</v>
      </c>
      <c r="Q90" s="28">
        <v>1111</v>
      </c>
      <c r="R90" s="28">
        <v>964</v>
      </c>
      <c r="S90" s="29">
        <v>0.86768676867686767</v>
      </c>
    </row>
    <row r="91" spans="1:19" x14ac:dyDescent="0.3">
      <c r="A91" s="4" t="s">
        <v>83</v>
      </c>
      <c r="B91" s="28">
        <v>1368</v>
      </c>
      <c r="C91" s="28">
        <v>1223</v>
      </c>
      <c r="D91" s="29">
        <v>0.89400584795321636</v>
      </c>
      <c r="E91" s="28">
        <v>1282</v>
      </c>
      <c r="F91" s="28">
        <v>1204</v>
      </c>
      <c r="G91" s="29">
        <v>0.93915756630265212</v>
      </c>
      <c r="H91" s="28">
        <v>1349</v>
      </c>
      <c r="I91" s="28">
        <v>1223</v>
      </c>
      <c r="J91" s="29">
        <v>0.90659747961452941</v>
      </c>
      <c r="K91" s="28">
        <v>1392</v>
      </c>
      <c r="L91" s="28">
        <v>1245</v>
      </c>
      <c r="M91" s="29">
        <v>0.8943965517241379</v>
      </c>
      <c r="N91" s="28">
        <v>1398</v>
      </c>
      <c r="O91" s="28">
        <v>1273</v>
      </c>
      <c r="P91" s="29">
        <v>0.91058655221745355</v>
      </c>
      <c r="Q91" s="28">
        <v>1373</v>
      </c>
      <c r="R91" s="28">
        <v>1268</v>
      </c>
      <c r="S91" s="29">
        <v>0.92352512745812088</v>
      </c>
    </row>
    <row r="92" spans="1:19" x14ac:dyDescent="0.3">
      <c r="A92" s="4" t="s">
        <v>84</v>
      </c>
      <c r="B92" s="28">
        <v>1417</v>
      </c>
      <c r="C92" s="28">
        <v>1260</v>
      </c>
      <c r="D92" s="29">
        <v>0.88920254057868742</v>
      </c>
      <c r="E92" s="28">
        <v>1381</v>
      </c>
      <c r="F92" s="28">
        <v>1245</v>
      </c>
      <c r="G92" s="29">
        <v>0.90152063721940623</v>
      </c>
      <c r="H92" s="28">
        <v>1418</v>
      </c>
      <c r="I92" s="28">
        <v>1259</v>
      </c>
      <c r="J92" s="29">
        <v>0.88787023977432999</v>
      </c>
      <c r="K92" s="28">
        <v>1423</v>
      </c>
      <c r="L92" s="28">
        <v>1290</v>
      </c>
      <c r="M92" s="29">
        <v>0.90653548840477849</v>
      </c>
      <c r="N92" s="28">
        <v>1490</v>
      </c>
      <c r="O92" s="28">
        <v>1360</v>
      </c>
      <c r="P92" s="29">
        <v>0.91275167785234901</v>
      </c>
      <c r="Q92" s="28">
        <v>1433</v>
      </c>
      <c r="R92" s="28">
        <v>1233</v>
      </c>
      <c r="S92" s="29">
        <v>0.86043265875785069</v>
      </c>
    </row>
    <row r="93" spans="1:19" x14ac:dyDescent="0.3">
      <c r="A93" s="4" t="s">
        <v>85</v>
      </c>
      <c r="B93" s="28">
        <v>1810</v>
      </c>
      <c r="C93" s="28">
        <v>1640</v>
      </c>
      <c r="D93" s="29">
        <v>0.90607734806629836</v>
      </c>
      <c r="E93" s="28">
        <v>1854</v>
      </c>
      <c r="F93" s="28">
        <v>1710</v>
      </c>
      <c r="G93" s="29">
        <v>0.92233009708737868</v>
      </c>
      <c r="H93" s="28">
        <v>1829</v>
      </c>
      <c r="I93" s="28">
        <v>1658</v>
      </c>
      <c r="J93" s="29">
        <v>0.90650628758884633</v>
      </c>
      <c r="K93" s="28">
        <v>1810</v>
      </c>
      <c r="L93" s="28">
        <v>1657</v>
      </c>
      <c r="M93" s="29">
        <v>0.91546961325966847</v>
      </c>
      <c r="N93" s="28">
        <v>1941</v>
      </c>
      <c r="O93" s="28">
        <v>1795</v>
      </c>
      <c r="P93" s="29">
        <v>0.9247810407006698</v>
      </c>
      <c r="Q93" s="28">
        <v>1966</v>
      </c>
      <c r="R93" s="28">
        <v>1716</v>
      </c>
      <c r="S93" s="29">
        <v>0.87283825025432349</v>
      </c>
    </row>
    <row r="94" spans="1:19" x14ac:dyDescent="0.3">
      <c r="A94" s="3" t="s">
        <v>86</v>
      </c>
      <c r="B94" s="27">
        <v>11849</v>
      </c>
      <c r="C94" s="27">
        <v>9972</v>
      </c>
      <c r="D94" s="26">
        <v>0.84159000759557767</v>
      </c>
      <c r="E94" s="27">
        <v>11820</v>
      </c>
      <c r="F94" s="27">
        <v>10388</v>
      </c>
      <c r="G94" s="26">
        <v>0.87884940778341791</v>
      </c>
      <c r="H94" s="27">
        <v>11651</v>
      </c>
      <c r="I94" s="27">
        <v>10453</v>
      </c>
      <c r="J94" s="26">
        <v>0.89717620805081111</v>
      </c>
      <c r="K94" s="27">
        <v>12046</v>
      </c>
      <c r="L94" s="27">
        <v>10772</v>
      </c>
      <c r="M94" s="26">
        <v>0.89423875145276444</v>
      </c>
      <c r="N94" s="27">
        <v>11913</v>
      </c>
      <c r="O94" s="27">
        <v>10672</v>
      </c>
      <c r="P94" s="26">
        <v>0.89582808696382099</v>
      </c>
      <c r="Q94" s="27">
        <v>12096</v>
      </c>
      <c r="R94" s="27">
        <v>10578</v>
      </c>
      <c r="S94" s="26">
        <v>0.87450396825396826</v>
      </c>
    </row>
    <row r="95" spans="1:19" x14ac:dyDescent="0.3">
      <c r="A95" s="4" t="s">
        <v>87</v>
      </c>
      <c r="B95" s="28">
        <v>867</v>
      </c>
      <c r="C95" s="28">
        <v>715</v>
      </c>
      <c r="D95" s="29">
        <v>0.82468281430219148</v>
      </c>
      <c r="E95" s="28">
        <v>869</v>
      </c>
      <c r="F95" s="28">
        <v>758</v>
      </c>
      <c r="G95" s="29">
        <v>0.87226697353279636</v>
      </c>
      <c r="H95" s="28">
        <v>831</v>
      </c>
      <c r="I95" s="28">
        <v>720</v>
      </c>
      <c r="J95" s="29">
        <v>0.86642599277978338</v>
      </c>
      <c r="K95" s="28">
        <v>948</v>
      </c>
      <c r="L95" s="28">
        <v>835</v>
      </c>
      <c r="M95" s="29">
        <v>0.88080168776371304</v>
      </c>
      <c r="N95" s="28">
        <v>845</v>
      </c>
      <c r="O95" s="28">
        <v>763</v>
      </c>
      <c r="P95" s="29">
        <v>0.90295857988165684</v>
      </c>
      <c r="Q95" s="28">
        <v>899</v>
      </c>
      <c r="R95" s="28">
        <v>783</v>
      </c>
      <c r="S95" s="29">
        <v>0.87096774193548387</v>
      </c>
    </row>
    <row r="96" spans="1:19" x14ac:dyDescent="0.3">
      <c r="A96" s="4" t="s">
        <v>88</v>
      </c>
      <c r="B96" s="28">
        <v>2030</v>
      </c>
      <c r="C96" s="28">
        <v>1874</v>
      </c>
      <c r="D96" s="29">
        <v>0.92315270935960603</v>
      </c>
      <c r="E96" s="28">
        <v>2150</v>
      </c>
      <c r="F96" s="28">
        <v>2007</v>
      </c>
      <c r="G96" s="29">
        <v>0.93348837209302327</v>
      </c>
      <c r="H96" s="28">
        <v>2040</v>
      </c>
      <c r="I96" s="28">
        <v>1952</v>
      </c>
      <c r="J96" s="29">
        <v>0.95686274509803926</v>
      </c>
      <c r="K96" s="28">
        <v>2167</v>
      </c>
      <c r="L96" s="28">
        <v>2061</v>
      </c>
      <c r="M96" s="29">
        <v>0.95108444854637753</v>
      </c>
      <c r="N96" s="28">
        <v>2087</v>
      </c>
      <c r="O96" s="28">
        <v>2034</v>
      </c>
      <c r="P96" s="29">
        <v>0.97460469573550546</v>
      </c>
      <c r="Q96" s="28">
        <v>2162</v>
      </c>
      <c r="R96" s="28">
        <v>1987</v>
      </c>
      <c r="S96" s="29">
        <v>0.91905642923219244</v>
      </c>
    </row>
    <row r="97" spans="1:19" x14ac:dyDescent="0.3">
      <c r="A97" s="4" t="s">
        <v>89</v>
      </c>
      <c r="B97" s="28">
        <v>2390</v>
      </c>
      <c r="C97" s="28">
        <v>1970</v>
      </c>
      <c r="D97" s="29">
        <v>0.82426778242677823</v>
      </c>
      <c r="E97" s="28">
        <v>2413</v>
      </c>
      <c r="F97" s="28">
        <v>2031</v>
      </c>
      <c r="G97" s="29">
        <v>0.84169084127641935</v>
      </c>
      <c r="H97" s="28">
        <v>2272</v>
      </c>
      <c r="I97" s="28">
        <v>1987</v>
      </c>
      <c r="J97" s="29">
        <v>0.87455985915492962</v>
      </c>
      <c r="K97" s="28">
        <v>2361</v>
      </c>
      <c r="L97" s="28">
        <v>2033</v>
      </c>
      <c r="M97" s="29">
        <v>0.86107581533248623</v>
      </c>
      <c r="N97" s="28">
        <v>2310</v>
      </c>
      <c r="O97" s="28">
        <v>1989</v>
      </c>
      <c r="P97" s="29">
        <v>0.86103896103896105</v>
      </c>
      <c r="Q97" s="28">
        <v>2326</v>
      </c>
      <c r="R97" s="28">
        <v>2011</v>
      </c>
      <c r="S97" s="29">
        <v>0.86457437661220982</v>
      </c>
    </row>
    <row r="98" spans="1:19" x14ac:dyDescent="0.3">
      <c r="A98" s="4" t="s">
        <v>90</v>
      </c>
      <c r="B98" s="28">
        <v>1508</v>
      </c>
      <c r="C98" s="28">
        <v>1290</v>
      </c>
      <c r="D98" s="29">
        <v>0.85543766578249336</v>
      </c>
      <c r="E98" s="28">
        <v>1492</v>
      </c>
      <c r="F98" s="28">
        <v>1337</v>
      </c>
      <c r="G98" s="29">
        <v>0.89611260053619302</v>
      </c>
      <c r="H98" s="28">
        <v>1516</v>
      </c>
      <c r="I98" s="28">
        <v>1419</v>
      </c>
      <c r="J98" s="29">
        <v>0.93601583113456466</v>
      </c>
      <c r="K98" s="28">
        <v>1555</v>
      </c>
      <c r="L98" s="28">
        <v>1418</v>
      </c>
      <c r="M98" s="29">
        <v>0.91189710610932484</v>
      </c>
      <c r="N98" s="28">
        <v>1590</v>
      </c>
      <c r="O98" s="28">
        <v>1471</v>
      </c>
      <c r="P98" s="29">
        <v>0.92515723270440242</v>
      </c>
      <c r="Q98" s="28">
        <v>1577</v>
      </c>
      <c r="R98" s="28">
        <v>1451</v>
      </c>
      <c r="S98" s="29">
        <v>0.92010145846544067</v>
      </c>
    </row>
    <row r="99" spans="1:19" x14ac:dyDescent="0.3">
      <c r="A99" s="4" t="s">
        <v>91</v>
      </c>
      <c r="B99" s="28">
        <v>1755</v>
      </c>
      <c r="C99" s="28">
        <v>1585</v>
      </c>
      <c r="D99" s="29">
        <v>0.90313390313390318</v>
      </c>
      <c r="E99" s="28">
        <v>1688</v>
      </c>
      <c r="F99" s="28">
        <v>1619</v>
      </c>
      <c r="G99" s="29">
        <v>0.95912322274881523</v>
      </c>
      <c r="H99" s="28">
        <v>1756</v>
      </c>
      <c r="I99" s="28">
        <v>1635</v>
      </c>
      <c r="J99" s="29">
        <v>0.93109339407744873</v>
      </c>
      <c r="K99" s="28">
        <v>1756</v>
      </c>
      <c r="L99" s="28">
        <v>1626</v>
      </c>
      <c r="M99" s="29">
        <v>0.92596810933940776</v>
      </c>
      <c r="N99" s="28">
        <v>1797</v>
      </c>
      <c r="O99" s="28">
        <v>1665</v>
      </c>
      <c r="P99" s="29">
        <v>0.92654424040066774</v>
      </c>
      <c r="Q99" s="28">
        <v>1826</v>
      </c>
      <c r="R99" s="28">
        <v>1651</v>
      </c>
      <c r="S99" s="29">
        <v>0.90416210295728372</v>
      </c>
    </row>
    <row r="100" spans="1:19" x14ac:dyDescent="0.3">
      <c r="A100" s="4" t="s">
        <v>92</v>
      </c>
      <c r="B100" s="28">
        <v>3299</v>
      </c>
      <c r="C100" s="28">
        <v>2538</v>
      </c>
      <c r="D100" s="29">
        <v>0.76932403758714751</v>
      </c>
      <c r="E100" s="28">
        <v>3208</v>
      </c>
      <c r="F100" s="28">
        <v>2636</v>
      </c>
      <c r="G100" s="29">
        <v>0.82169576059850369</v>
      </c>
      <c r="H100" s="28">
        <v>3236</v>
      </c>
      <c r="I100" s="28">
        <v>2740</v>
      </c>
      <c r="J100" s="29">
        <v>0.84672435105067989</v>
      </c>
      <c r="K100" s="28">
        <v>3259</v>
      </c>
      <c r="L100" s="28">
        <v>2799</v>
      </c>
      <c r="M100" s="29">
        <v>0.85885240871432955</v>
      </c>
      <c r="N100" s="28">
        <v>3284</v>
      </c>
      <c r="O100" s="28">
        <v>2750</v>
      </c>
      <c r="P100" s="29">
        <v>0.83739342265529837</v>
      </c>
      <c r="Q100" s="28">
        <v>3306</v>
      </c>
      <c r="R100" s="28">
        <v>2695</v>
      </c>
      <c r="S100" s="29">
        <v>0.81518451300665462</v>
      </c>
    </row>
    <row r="101" spans="1:19" x14ac:dyDescent="0.3">
      <c r="A101" s="4" t="s">
        <v>96</v>
      </c>
      <c r="B101" s="32" t="s">
        <v>97</v>
      </c>
      <c r="C101" s="33">
        <v>502</v>
      </c>
      <c r="D101" s="34" t="str">
        <f>IFERROR(C101/B101,"-")</f>
        <v>-</v>
      </c>
      <c r="E101" s="32" t="s">
        <v>97</v>
      </c>
      <c r="F101" s="33">
        <v>521</v>
      </c>
      <c r="G101" s="34" t="str">
        <f>IFERROR(F101/E101,"-")</f>
        <v>-</v>
      </c>
      <c r="H101" s="32" t="s">
        <v>97</v>
      </c>
      <c r="I101" s="33">
        <v>618</v>
      </c>
      <c r="J101" s="34" t="str">
        <f>IFERROR(I101/H101,"-")</f>
        <v>-</v>
      </c>
      <c r="K101" s="32" t="s">
        <v>97</v>
      </c>
      <c r="L101" s="33">
        <v>716</v>
      </c>
      <c r="M101" s="34" t="str">
        <f>IFERROR(L101/K101,"-")</f>
        <v>-</v>
      </c>
      <c r="N101" s="32" t="s">
        <v>97</v>
      </c>
      <c r="O101" s="33">
        <v>914</v>
      </c>
      <c r="P101" s="34" t="str">
        <f>IFERROR(O101/N101,"-")</f>
        <v>-</v>
      </c>
      <c r="Q101" s="32" t="s">
        <v>97</v>
      </c>
      <c r="R101" s="28">
        <v>1207</v>
      </c>
      <c r="S101" s="34" t="str">
        <f>IFERROR(R101/Q101,"-")</f>
        <v>-</v>
      </c>
    </row>
  </sheetData>
  <mergeCells count="26">
    <mergeCell ref="J9:J10"/>
    <mergeCell ref="R9:R10"/>
    <mergeCell ref="S9:S10"/>
    <mergeCell ref="L9:L10"/>
    <mergeCell ref="M9:M10"/>
    <mergeCell ref="N9:N10"/>
    <mergeCell ref="O9:O10"/>
    <mergeCell ref="P9:P10"/>
    <mergeCell ref="Q9:Q10"/>
    <mergeCell ref="K9:K10"/>
    <mergeCell ref="N7:P7"/>
    <mergeCell ref="Q7:S7"/>
    <mergeCell ref="A9:A10"/>
    <mergeCell ref="B9:B10"/>
    <mergeCell ref="C9:C10"/>
    <mergeCell ref="D9:D10"/>
    <mergeCell ref="E9:E10"/>
    <mergeCell ref="A7:A8"/>
    <mergeCell ref="B7:D7"/>
    <mergeCell ref="E7:G7"/>
    <mergeCell ref="H7:J7"/>
    <mergeCell ref="K7:M7"/>
    <mergeCell ref="F9:F10"/>
    <mergeCell ref="G9:G10"/>
    <mergeCell ref="H9:H10"/>
    <mergeCell ref="I9:I1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8A4B1-07C7-412C-B837-78862F7A890C}">
  <dimension ref="A1:S101"/>
  <sheetViews>
    <sheetView topLeftCell="J1" zoomScale="70" zoomScaleNormal="70" workbookViewId="0">
      <selection activeCell="V31" sqref="V31"/>
    </sheetView>
  </sheetViews>
  <sheetFormatPr defaultRowHeight="14.4" x14ac:dyDescent="0.3"/>
  <cols>
    <col min="1" max="1" width="20.109375" style="1" customWidth="1"/>
    <col min="2" max="19" width="22.6640625" style="25" customWidth="1"/>
  </cols>
  <sheetData>
    <row r="1" spans="1:19" s="38" customFormat="1" x14ac:dyDescent="0.3">
      <c r="A1" s="18" t="s">
        <v>159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x14ac:dyDescent="0.3">
      <c r="A2" s="36" t="s">
        <v>305</v>
      </c>
    </row>
    <row r="3" spans="1:19" x14ac:dyDescent="0.3">
      <c r="A3" s="10"/>
    </row>
    <row r="4" spans="1:19" x14ac:dyDescent="0.3">
      <c r="A4" s="8" t="s">
        <v>98</v>
      </c>
    </row>
    <row r="5" spans="1:19" x14ac:dyDescent="0.3">
      <c r="A5" s="8" t="s">
        <v>99</v>
      </c>
    </row>
    <row r="6" spans="1:19" x14ac:dyDescent="0.3">
      <c r="A6" s="37"/>
    </row>
    <row r="7" spans="1:19" x14ac:dyDescent="0.3">
      <c r="A7" s="101" t="s">
        <v>0</v>
      </c>
      <c r="B7" s="98" t="s">
        <v>154</v>
      </c>
      <c r="C7" s="99"/>
      <c r="D7" s="100"/>
      <c r="E7" s="98" t="s">
        <v>155</v>
      </c>
      <c r="F7" s="99"/>
      <c r="G7" s="100"/>
      <c r="H7" s="98" t="s">
        <v>156</v>
      </c>
      <c r="I7" s="99"/>
      <c r="J7" s="100"/>
      <c r="K7" s="98" t="s">
        <v>157</v>
      </c>
      <c r="L7" s="99"/>
      <c r="M7" s="100"/>
      <c r="N7" s="98" t="s">
        <v>93</v>
      </c>
      <c r="O7" s="99"/>
      <c r="P7" s="100"/>
      <c r="Q7" s="98" t="s">
        <v>112</v>
      </c>
      <c r="R7" s="99"/>
      <c r="S7" s="100"/>
    </row>
    <row r="8" spans="1:19" ht="39.6" x14ac:dyDescent="0.3">
      <c r="A8" s="102"/>
      <c r="B8" s="23" t="s">
        <v>1</v>
      </c>
      <c r="C8" s="6" t="s">
        <v>94</v>
      </c>
      <c r="D8" s="6" t="s">
        <v>95</v>
      </c>
      <c r="E8" s="23" t="s">
        <v>1</v>
      </c>
      <c r="F8" s="6" t="s">
        <v>94</v>
      </c>
      <c r="G8" s="6" t="s">
        <v>95</v>
      </c>
      <c r="H8" s="23" t="s">
        <v>1</v>
      </c>
      <c r="I8" s="6" t="s">
        <v>94</v>
      </c>
      <c r="J8" s="6" t="s">
        <v>95</v>
      </c>
      <c r="K8" s="23" t="s">
        <v>1</v>
      </c>
      <c r="L8" s="6" t="s">
        <v>94</v>
      </c>
      <c r="M8" s="6" t="s">
        <v>95</v>
      </c>
      <c r="N8" s="23" t="s">
        <v>1</v>
      </c>
      <c r="O8" s="6" t="s">
        <v>94</v>
      </c>
      <c r="P8" s="6" t="s">
        <v>95</v>
      </c>
      <c r="Q8" s="23" t="s">
        <v>1</v>
      </c>
      <c r="R8" s="6" t="s">
        <v>94</v>
      </c>
      <c r="S8" s="6" t="s">
        <v>95</v>
      </c>
    </row>
    <row r="9" spans="1:19" x14ac:dyDescent="0.3">
      <c r="A9" s="103" t="s">
        <v>2</v>
      </c>
      <c r="B9" s="105">
        <v>106130</v>
      </c>
      <c r="C9" s="105">
        <v>99628</v>
      </c>
      <c r="D9" s="107">
        <f>C9/B9</f>
        <v>0.938735513050033</v>
      </c>
      <c r="E9" s="105">
        <v>114947</v>
      </c>
      <c r="F9" s="105">
        <v>108597</v>
      </c>
      <c r="G9" s="107">
        <f>F9/E9</f>
        <v>0.94475714894690599</v>
      </c>
      <c r="H9" s="105">
        <v>119842</v>
      </c>
      <c r="I9" s="105">
        <v>113196</v>
      </c>
      <c r="J9" s="107">
        <f>I9/H9</f>
        <v>0.94454364913803179</v>
      </c>
      <c r="K9" s="105">
        <v>118667</v>
      </c>
      <c r="L9" s="105">
        <v>111559</v>
      </c>
      <c r="M9" s="107">
        <f>L9/K9</f>
        <v>0.94010129185030378</v>
      </c>
      <c r="N9" s="105">
        <v>117446</v>
      </c>
      <c r="O9" s="105">
        <v>110298</v>
      </c>
      <c r="P9" s="107">
        <f>O9/N9</f>
        <v>0.93913798681947447</v>
      </c>
      <c r="Q9" s="105">
        <v>108990</v>
      </c>
      <c r="R9" s="105">
        <v>100290</v>
      </c>
      <c r="S9" s="107">
        <f>R9/Q9</f>
        <v>0.92017616295072946</v>
      </c>
    </row>
    <row r="10" spans="1:19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  <c r="K10" s="106"/>
      <c r="L10" s="106"/>
      <c r="M10" s="108"/>
      <c r="N10" s="106"/>
      <c r="O10" s="106"/>
      <c r="P10" s="108"/>
      <c r="Q10" s="106"/>
      <c r="R10" s="106"/>
      <c r="S10" s="108"/>
    </row>
    <row r="11" spans="1:19" x14ac:dyDescent="0.3">
      <c r="A11" s="2" t="s">
        <v>3</v>
      </c>
      <c r="B11" s="21">
        <v>12556</v>
      </c>
      <c r="C11" s="21">
        <v>10374</v>
      </c>
      <c r="D11" s="26">
        <v>0.82621854093660407</v>
      </c>
      <c r="E11" s="21">
        <v>13228</v>
      </c>
      <c r="F11" s="21">
        <v>11224</v>
      </c>
      <c r="G11" s="26">
        <v>0.84850317508315698</v>
      </c>
      <c r="H11" s="21">
        <v>14362</v>
      </c>
      <c r="I11" s="21">
        <v>12029</v>
      </c>
      <c r="J11" s="26">
        <v>0.83755744325302883</v>
      </c>
      <c r="K11" s="21">
        <v>14514</v>
      </c>
      <c r="L11" s="21">
        <v>12131</v>
      </c>
      <c r="M11" s="26">
        <v>0.83581369712002218</v>
      </c>
      <c r="N11" s="21">
        <v>14824</v>
      </c>
      <c r="O11" s="21">
        <v>12376</v>
      </c>
      <c r="P11" s="26">
        <v>0.83486238532110091</v>
      </c>
      <c r="Q11" s="21">
        <v>14002</v>
      </c>
      <c r="R11" s="21">
        <v>11356</v>
      </c>
      <c r="S11" s="26">
        <v>0.81102699614340812</v>
      </c>
    </row>
    <row r="12" spans="1:19" x14ac:dyDescent="0.3">
      <c r="A12" s="3" t="s">
        <v>4</v>
      </c>
      <c r="B12" s="27">
        <v>12771</v>
      </c>
      <c r="C12" s="27">
        <v>12771</v>
      </c>
      <c r="D12" s="26">
        <v>1</v>
      </c>
      <c r="E12" s="27">
        <v>14313</v>
      </c>
      <c r="F12" s="27">
        <v>14313</v>
      </c>
      <c r="G12" s="26">
        <v>1</v>
      </c>
      <c r="H12" s="27">
        <v>15281</v>
      </c>
      <c r="I12" s="27">
        <v>15281</v>
      </c>
      <c r="J12" s="26">
        <v>1</v>
      </c>
      <c r="K12" s="27">
        <v>15256</v>
      </c>
      <c r="L12" s="27">
        <v>15256</v>
      </c>
      <c r="M12" s="26">
        <v>1</v>
      </c>
      <c r="N12" s="27">
        <v>15262</v>
      </c>
      <c r="O12" s="27">
        <v>15262</v>
      </c>
      <c r="P12" s="26">
        <v>1</v>
      </c>
      <c r="Q12" s="27">
        <v>14565</v>
      </c>
      <c r="R12" s="27">
        <v>14565</v>
      </c>
      <c r="S12" s="26">
        <v>1</v>
      </c>
    </row>
    <row r="13" spans="1:19" x14ac:dyDescent="0.3">
      <c r="A13" s="4" t="s">
        <v>5</v>
      </c>
      <c r="B13" s="28">
        <v>989</v>
      </c>
      <c r="C13" s="28">
        <v>982</v>
      </c>
      <c r="D13" s="29">
        <v>0.99292214357937314</v>
      </c>
      <c r="E13" s="28">
        <v>1020</v>
      </c>
      <c r="F13" s="28">
        <v>1020</v>
      </c>
      <c r="G13" s="29">
        <v>1</v>
      </c>
      <c r="H13" s="28">
        <v>1069</v>
      </c>
      <c r="I13" s="28">
        <v>1069</v>
      </c>
      <c r="J13" s="29">
        <v>1</v>
      </c>
      <c r="K13" s="28">
        <v>1108</v>
      </c>
      <c r="L13" s="28">
        <v>1108</v>
      </c>
      <c r="M13" s="29">
        <v>1</v>
      </c>
      <c r="N13" s="28">
        <v>1040</v>
      </c>
      <c r="O13" s="28">
        <v>1040</v>
      </c>
      <c r="P13" s="29">
        <v>1</v>
      </c>
      <c r="Q13" s="28">
        <v>983</v>
      </c>
      <c r="R13" s="28">
        <v>981</v>
      </c>
      <c r="S13" s="29">
        <v>0.99796541200406919</v>
      </c>
    </row>
    <row r="14" spans="1:19" x14ac:dyDescent="0.3">
      <c r="A14" s="4" t="s">
        <v>6</v>
      </c>
      <c r="B14" s="28">
        <v>916</v>
      </c>
      <c r="C14" s="28">
        <v>916</v>
      </c>
      <c r="D14" s="29">
        <v>1</v>
      </c>
      <c r="E14" s="28">
        <v>982</v>
      </c>
      <c r="F14" s="28">
        <v>982</v>
      </c>
      <c r="G14" s="29">
        <v>1</v>
      </c>
      <c r="H14" s="28">
        <v>987</v>
      </c>
      <c r="I14" s="28">
        <v>987</v>
      </c>
      <c r="J14" s="29">
        <v>1</v>
      </c>
      <c r="K14" s="28">
        <v>1000</v>
      </c>
      <c r="L14" s="28">
        <v>1000</v>
      </c>
      <c r="M14" s="29">
        <v>1</v>
      </c>
      <c r="N14" s="28">
        <v>1013</v>
      </c>
      <c r="O14" s="28">
        <v>1013</v>
      </c>
      <c r="P14" s="29">
        <v>1</v>
      </c>
      <c r="Q14" s="28">
        <v>947</v>
      </c>
      <c r="R14" s="28">
        <v>947</v>
      </c>
      <c r="S14" s="29">
        <v>1</v>
      </c>
    </row>
    <row r="15" spans="1:19" x14ac:dyDescent="0.3">
      <c r="A15" s="4" t="s">
        <v>7</v>
      </c>
      <c r="B15" s="28">
        <v>1610</v>
      </c>
      <c r="C15" s="28">
        <v>1564</v>
      </c>
      <c r="D15" s="29">
        <v>0.97142857142857142</v>
      </c>
      <c r="E15" s="28">
        <v>1921</v>
      </c>
      <c r="F15" s="28">
        <v>1849</v>
      </c>
      <c r="G15" s="29">
        <v>0.96251952108276939</v>
      </c>
      <c r="H15" s="28">
        <v>1924</v>
      </c>
      <c r="I15" s="28">
        <v>1852</v>
      </c>
      <c r="J15" s="29">
        <v>0.96257796257796258</v>
      </c>
      <c r="K15" s="28">
        <v>1813</v>
      </c>
      <c r="L15" s="28">
        <v>1773</v>
      </c>
      <c r="M15" s="29">
        <v>0.97793712079426376</v>
      </c>
      <c r="N15" s="28">
        <v>1911</v>
      </c>
      <c r="O15" s="28">
        <v>1871</v>
      </c>
      <c r="P15" s="29">
        <v>0.97906855049712194</v>
      </c>
      <c r="Q15" s="28">
        <v>1722</v>
      </c>
      <c r="R15" s="28">
        <v>1687</v>
      </c>
      <c r="S15" s="29">
        <v>0.97967479674796754</v>
      </c>
    </row>
    <row r="16" spans="1:19" x14ac:dyDescent="0.3">
      <c r="A16" s="4" t="s">
        <v>8</v>
      </c>
      <c r="B16" s="28">
        <v>1051</v>
      </c>
      <c r="C16" s="28">
        <v>990</v>
      </c>
      <c r="D16" s="29">
        <v>0.94196003805899142</v>
      </c>
      <c r="E16" s="28">
        <v>1044</v>
      </c>
      <c r="F16" s="28">
        <v>1044</v>
      </c>
      <c r="G16" s="29">
        <v>1</v>
      </c>
      <c r="H16" s="28">
        <v>1072</v>
      </c>
      <c r="I16" s="28">
        <v>1068</v>
      </c>
      <c r="J16" s="29">
        <v>0.99626865671641796</v>
      </c>
      <c r="K16" s="28">
        <v>1132</v>
      </c>
      <c r="L16" s="28">
        <v>1132</v>
      </c>
      <c r="M16" s="29">
        <v>1</v>
      </c>
      <c r="N16" s="28">
        <v>1134</v>
      </c>
      <c r="O16" s="28">
        <v>1118</v>
      </c>
      <c r="P16" s="29">
        <v>0.98589065255731922</v>
      </c>
      <c r="Q16" s="28">
        <v>1088</v>
      </c>
      <c r="R16" s="28">
        <v>1086</v>
      </c>
      <c r="S16" s="29">
        <v>0.99816176470588236</v>
      </c>
    </row>
    <row r="17" spans="1:19" x14ac:dyDescent="0.3">
      <c r="A17" s="4" t="s">
        <v>9</v>
      </c>
      <c r="B17" s="28">
        <v>685</v>
      </c>
      <c r="C17" s="28">
        <v>658</v>
      </c>
      <c r="D17" s="29">
        <v>0.96058394160583949</v>
      </c>
      <c r="E17" s="28">
        <v>794</v>
      </c>
      <c r="F17" s="28">
        <v>766</v>
      </c>
      <c r="G17" s="29">
        <v>0.96473551637279598</v>
      </c>
      <c r="H17" s="28">
        <v>772</v>
      </c>
      <c r="I17" s="28">
        <v>765</v>
      </c>
      <c r="J17" s="29">
        <v>0.9909326424870466</v>
      </c>
      <c r="K17" s="28">
        <v>784</v>
      </c>
      <c r="L17" s="28">
        <v>755</v>
      </c>
      <c r="M17" s="29">
        <v>0.96301020408163263</v>
      </c>
      <c r="N17" s="28">
        <v>758</v>
      </c>
      <c r="O17" s="28">
        <v>757</v>
      </c>
      <c r="P17" s="29">
        <v>0.99868073878627972</v>
      </c>
      <c r="Q17" s="28">
        <v>761</v>
      </c>
      <c r="R17" s="28">
        <v>743</v>
      </c>
      <c r="S17" s="29">
        <v>0.97634691195795009</v>
      </c>
    </row>
    <row r="18" spans="1:19" x14ac:dyDescent="0.3">
      <c r="A18" s="4" t="s">
        <v>10</v>
      </c>
      <c r="B18" s="28">
        <v>1054</v>
      </c>
      <c r="C18" s="28">
        <v>1032</v>
      </c>
      <c r="D18" s="29">
        <v>0.97912713472485757</v>
      </c>
      <c r="E18" s="28">
        <v>1146</v>
      </c>
      <c r="F18" s="28">
        <v>1146</v>
      </c>
      <c r="G18" s="29">
        <v>1</v>
      </c>
      <c r="H18" s="28">
        <v>1216</v>
      </c>
      <c r="I18" s="28">
        <v>1216</v>
      </c>
      <c r="J18" s="29">
        <v>1</v>
      </c>
      <c r="K18" s="28">
        <v>1201</v>
      </c>
      <c r="L18" s="28">
        <v>1201</v>
      </c>
      <c r="M18" s="29">
        <v>1</v>
      </c>
      <c r="N18" s="28">
        <v>1209</v>
      </c>
      <c r="O18" s="28">
        <v>1209</v>
      </c>
      <c r="P18" s="29">
        <v>1</v>
      </c>
      <c r="Q18" s="28">
        <v>1151</v>
      </c>
      <c r="R18" s="28">
        <v>1151</v>
      </c>
      <c r="S18" s="29">
        <v>1</v>
      </c>
    </row>
    <row r="19" spans="1:19" x14ac:dyDescent="0.3">
      <c r="A19" s="4" t="s">
        <v>11</v>
      </c>
      <c r="B19" s="28">
        <v>1216</v>
      </c>
      <c r="C19" s="28">
        <v>1202</v>
      </c>
      <c r="D19" s="29">
        <v>0.98848684210526316</v>
      </c>
      <c r="E19" s="28">
        <v>1378</v>
      </c>
      <c r="F19" s="28">
        <v>1347</v>
      </c>
      <c r="G19" s="29">
        <v>0.97750362844702465</v>
      </c>
      <c r="H19" s="28">
        <v>1502</v>
      </c>
      <c r="I19" s="28">
        <v>1502</v>
      </c>
      <c r="J19" s="29">
        <v>1</v>
      </c>
      <c r="K19" s="28">
        <v>1463</v>
      </c>
      <c r="L19" s="28">
        <v>1450</v>
      </c>
      <c r="M19" s="29">
        <v>0.99111414900888595</v>
      </c>
      <c r="N19" s="28">
        <v>1394</v>
      </c>
      <c r="O19" s="28">
        <v>1394</v>
      </c>
      <c r="P19" s="29">
        <v>1</v>
      </c>
      <c r="Q19" s="28">
        <v>1357</v>
      </c>
      <c r="R19" s="28">
        <v>1357</v>
      </c>
      <c r="S19" s="29">
        <v>1</v>
      </c>
    </row>
    <row r="20" spans="1:19" x14ac:dyDescent="0.3">
      <c r="A20" s="4" t="s">
        <v>12</v>
      </c>
      <c r="B20" s="28">
        <v>965</v>
      </c>
      <c r="C20" s="28">
        <v>965</v>
      </c>
      <c r="D20" s="29">
        <v>1</v>
      </c>
      <c r="E20" s="28">
        <v>1138</v>
      </c>
      <c r="F20" s="28">
        <v>1138</v>
      </c>
      <c r="G20" s="29">
        <v>1</v>
      </c>
      <c r="H20" s="28">
        <v>1179</v>
      </c>
      <c r="I20" s="28">
        <v>1179</v>
      </c>
      <c r="J20" s="29">
        <v>1</v>
      </c>
      <c r="K20" s="28">
        <v>1148</v>
      </c>
      <c r="L20" s="28">
        <v>1148</v>
      </c>
      <c r="M20" s="29">
        <v>1</v>
      </c>
      <c r="N20" s="28">
        <v>1231</v>
      </c>
      <c r="O20" s="28">
        <v>1231</v>
      </c>
      <c r="P20" s="29">
        <v>1</v>
      </c>
      <c r="Q20" s="28">
        <v>1075</v>
      </c>
      <c r="R20" s="28">
        <v>1075</v>
      </c>
      <c r="S20" s="29">
        <v>1</v>
      </c>
    </row>
    <row r="21" spans="1:19" x14ac:dyDescent="0.3">
      <c r="A21" s="4" t="s">
        <v>13</v>
      </c>
      <c r="B21" s="28">
        <v>1403</v>
      </c>
      <c r="C21" s="28">
        <v>1403</v>
      </c>
      <c r="D21" s="29">
        <v>1</v>
      </c>
      <c r="E21" s="28">
        <v>1714</v>
      </c>
      <c r="F21" s="28">
        <v>1714</v>
      </c>
      <c r="G21" s="29">
        <v>1</v>
      </c>
      <c r="H21" s="28">
        <v>1977</v>
      </c>
      <c r="I21" s="28">
        <v>1977</v>
      </c>
      <c r="J21" s="29">
        <v>1</v>
      </c>
      <c r="K21" s="28">
        <v>2056</v>
      </c>
      <c r="L21" s="28">
        <v>2056</v>
      </c>
      <c r="M21" s="29">
        <v>1</v>
      </c>
      <c r="N21" s="28">
        <v>2116</v>
      </c>
      <c r="O21" s="28">
        <v>2116</v>
      </c>
      <c r="P21" s="29">
        <v>1</v>
      </c>
      <c r="Q21" s="28">
        <v>2095</v>
      </c>
      <c r="R21" s="28">
        <v>2095</v>
      </c>
      <c r="S21" s="29">
        <v>1</v>
      </c>
    </row>
    <row r="22" spans="1:19" x14ac:dyDescent="0.3">
      <c r="A22" s="4" t="s">
        <v>14</v>
      </c>
      <c r="B22" s="28">
        <v>1286</v>
      </c>
      <c r="C22" s="28">
        <v>1286</v>
      </c>
      <c r="D22" s="29">
        <v>1</v>
      </c>
      <c r="E22" s="28">
        <v>1459</v>
      </c>
      <c r="F22" s="28">
        <v>1459</v>
      </c>
      <c r="G22" s="29">
        <v>1</v>
      </c>
      <c r="H22" s="28">
        <v>1725</v>
      </c>
      <c r="I22" s="28">
        <v>1725</v>
      </c>
      <c r="J22" s="29">
        <v>1</v>
      </c>
      <c r="K22" s="28">
        <v>1802</v>
      </c>
      <c r="L22" s="28">
        <v>1802</v>
      </c>
      <c r="M22" s="29">
        <v>1</v>
      </c>
      <c r="N22" s="28">
        <v>1698</v>
      </c>
      <c r="O22" s="28">
        <v>1698</v>
      </c>
      <c r="P22" s="29">
        <v>1</v>
      </c>
      <c r="Q22" s="28">
        <v>1754</v>
      </c>
      <c r="R22" s="28">
        <v>1754</v>
      </c>
      <c r="S22" s="29">
        <v>1</v>
      </c>
    </row>
    <row r="23" spans="1:19" x14ac:dyDescent="0.3">
      <c r="A23" s="4" t="s">
        <v>15</v>
      </c>
      <c r="B23" s="28">
        <v>1023</v>
      </c>
      <c r="C23" s="28">
        <v>1023</v>
      </c>
      <c r="D23" s="29">
        <v>1</v>
      </c>
      <c r="E23" s="28">
        <v>1150</v>
      </c>
      <c r="F23" s="28">
        <v>1150</v>
      </c>
      <c r="G23" s="29">
        <v>1</v>
      </c>
      <c r="H23" s="28">
        <v>1226</v>
      </c>
      <c r="I23" s="28">
        <v>1200</v>
      </c>
      <c r="J23" s="29">
        <v>0.97879282218597075</v>
      </c>
      <c r="K23" s="28">
        <v>1178</v>
      </c>
      <c r="L23" s="28">
        <v>1178</v>
      </c>
      <c r="M23" s="29">
        <v>1</v>
      </c>
      <c r="N23" s="28">
        <v>1177</v>
      </c>
      <c r="O23" s="28">
        <v>1134</v>
      </c>
      <c r="P23" s="29">
        <v>0.96346644010195415</v>
      </c>
      <c r="Q23" s="28">
        <v>1099</v>
      </c>
      <c r="R23" s="28">
        <v>1099</v>
      </c>
      <c r="S23" s="29">
        <v>1</v>
      </c>
    </row>
    <row r="24" spans="1:19" x14ac:dyDescent="0.3">
      <c r="A24" s="4" t="s">
        <v>16</v>
      </c>
      <c r="B24" s="28">
        <v>573</v>
      </c>
      <c r="C24" s="28">
        <v>548</v>
      </c>
      <c r="D24" s="29">
        <v>0.95636998254799299</v>
      </c>
      <c r="E24" s="28">
        <v>567</v>
      </c>
      <c r="F24" s="28">
        <v>547</v>
      </c>
      <c r="G24" s="29">
        <v>0.96472663139329806</v>
      </c>
      <c r="H24" s="28">
        <v>632</v>
      </c>
      <c r="I24" s="28">
        <v>614</v>
      </c>
      <c r="J24" s="29">
        <v>0.97151898734177211</v>
      </c>
      <c r="K24" s="28">
        <v>571</v>
      </c>
      <c r="L24" s="28">
        <v>565</v>
      </c>
      <c r="M24" s="29">
        <v>0.989492119089317</v>
      </c>
      <c r="N24" s="28">
        <v>581</v>
      </c>
      <c r="O24" s="28">
        <v>579</v>
      </c>
      <c r="P24" s="29">
        <v>0.99655765920826167</v>
      </c>
      <c r="Q24" s="28">
        <v>533</v>
      </c>
      <c r="R24" s="28">
        <v>528</v>
      </c>
      <c r="S24" s="29">
        <v>0.99061913696060033</v>
      </c>
    </row>
    <row r="25" spans="1:19" x14ac:dyDescent="0.3">
      <c r="A25" s="3" t="s">
        <v>17</v>
      </c>
      <c r="B25" s="27">
        <v>6386</v>
      </c>
      <c r="C25" s="27">
        <v>5954</v>
      </c>
      <c r="D25" s="26">
        <v>0.93235202004384587</v>
      </c>
      <c r="E25" s="27">
        <v>6940</v>
      </c>
      <c r="F25" s="27">
        <v>6512</v>
      </c>
      <c r="G25" s="26">
        <v>0.93832853025936602</v>
      </c>
      <c r="H25" s="27">
        <v>7173</v>
      </c>
      <c r="I25" s="27">
        <v>6814</v>
      </c>
      <c r="J25" s="26">
        <v>0.94995120591105531</v>
      </c>
      <c r="K25" s="27">
        <v>7048</v>
      </c>
      <c r="L25" s="27">
        <v>6659</v>
      </c>
      <c r="M25" s="26">
        <v>0.94480703745743488</v>
      </c>
      <c r="N25" s="27">
        <v>6959</v>
      </c>
      <c r="O25" s="27">
        <v>6483</v>
      </c>
      <c r="P25" s="26">
        <v>0.93159936772524787</v>
      </c>
      <c r="Q25" s="27">
        <v>6398</v>
      </c>
      <c r="R25" s="27">
        <v>5855</v>
      </c>
      <c r="S25" s="26">
        <v>0.91512972804001247</v>
      </c>
    </row>
    <row r="26" spans="1:19" x14ac:dyDescent="0.3">
      <c r="A26" s="4" t="s">
        <v>18</v>
      </c>
      <c r="B26" s="28">
        <v>1891</v>
      </c>
      <c r="C26" s="28">
        <v>1800</v>
      </c>
      <c r="D26" s="29">
        <v>0.95187731359069272</v>
      </c>
      <c r="E26" s="28">
        <v>2064</v>
      </c>
      <c r="F26" s="28">
        <v>1955</v>
      </c>
      <c r="G26" s="29">
        <v>0.94718992248062017</v>
      </c>
      <c r="H26" s="28">
        <v>2126</v>
      </c>
      <c r="I26" s="28">
        <v>2065</v>
      </c>
      <c r="J26" s="29">
        <v>0.97130761994355597</v>
      </c>
      <c r="K26" s="28">
        <v>2095</v>
      </c>
      <c r="L26" s="28">
        <v>2007</v>
      </c>
      <c r="M26" s="29">
        <v>0.95799522673031023</v>
      </c>
      <c r="N26" s="28">
        <v>2201</v>
      </c>
      <c r="O26" s="28">
        <v>2065</v>
      </c>
      <c r="P26" s="29">
        <v>0.93820990458882325</v>
      </c>
      <c r="Q26" s="28">
        <v>1980</v>
      </c>
      <c r="R26" s="28">
        <v>1848</v>
      </c>
      <c r="S26" s="29">
        <v>0.93333333333333324</v>
      </c>
    </row>
    <row r="27" spans="1:19" x14ac:dyDescent="0.3">
      <c r="A27" s="4" t="s">
        <v>19</v>
      </c>
      <c r="B27" s="28">
        <v>685</v>
      </c>
      <c r="C27" s="28">
        <v>605</v>
      </c>
      <c r="D27" s="29">
        <v>0.88321167883211682</v>
      </c>
      <c r="E27" s="28">
        <v>766</v>
      </c>
      <c r="F27" s="28">
        <v>697</v>
      </c>
      <c r="G27" s="29">
        <v>0.9099216710182767</v>
      </c>
      <c r="H27" s="28">
        <v>766</v>
      </c>
      <c r="I27" s="28">
        <v>692</v>
      </c>
      <c r="J27" s="29">
        <v>0.90339425587467359</v>
      </c>
      <c r="K27" s="28">
        <v>781</v>
      </c>
      <c r="L27" s="28">
        <v>683</v>
      </c>
      <c r="M27" s="29">
        <v>0.87451984635083224</v>
      </c>
      <c r="N27" s="28">
        <v>696</v>
      </c>
      <c r="O27" s="28">
        <v>635</v>
      </c>
      <c r="P27" s="29">
        <v>0.91235632183908033</v>
      </c>
      <c r="Q27" s="28">
        <v>627</v>
      </c>
      <c r="R27" s="28">
        <v>563</v>
      </c>
      <c r="S27" s="29">
        <v>0.89792663476874002</v>
      </c>
    </row>
    <row r="28" spans="1:19" x14ac:dyDescent="0.3">
      <c r="A28" s="4" t="s">
        <v>20</v>
      </c>
      <c r="B28" s="28">
        <v>906</v>
      </c>
      <c r="C28" s="28">
        <v>820</v>
      </c>
      <c r="D28" s="29">
        <v>0.90507726269315669</v>
      </c>
      <c r="E28" s="28">
        <v>1000</v>
      </c>
      <c r="F28" s="28">
        <v>905</v>
      </c>
      <c r="G28" s="29">
        <v>0.90500000000000003</v>
      </c>
      <c r="H28" s="28">
        <v>999</v>
      </c>
      <c r="I28" s="28">
        <v>919</v>
      </c>
      <c r="J28" s="29">
        <v>0.91991991991991995</v>
      </c>
      <c r="K28" s="28">
        <v>982</v>
      </c>
      <c r="L28" s="28">
        <v>893</v>
      </c>
      <c r="M28" s="29">
        <v>0.90936863543788182</v>
      </c>
      <c r="N28" s="28">
        <v>960</v>
      </c>
      <c r="O28" s="28">
        <v>871</v>
      </c>
      <c r="P28" s="29">
        <v>0.90729166666666672</v>
      </c>
      <c r="Q28" s="28">
        <v>878</v>
      </c>
      <c r="R28" s="28">
        <v>784</v>
      </c>
      <c r="S28" s="29">
        <v>0.89293849658314339</v>
      </c>
    </row>
    <row r="29" spans="1:19" x14ac:dyDescent="0.3">
      <c r="A29" s="4" t="s">
        <v>21</v>
      </c>
      <c r="B29" s="28">
        <v>646</v>
      </c>
      <c r="C29" s="28">
        <v>595</v>
      </c>
      <c r="D29" s="29">
        <v>0.92105263157894735</v>
      </c>
      <c r="E29" s="28">
        <v>693</v>
      </c>
      <c r="F29" s="28">
        <v>685</v>
      </c>
      <c r="G29" s="29">
        <v>0.98845598845598848</v>
      </c>
      <c r="H29" s="28">
        <v>770</v>
      </c>
      <c r="I29" s="28">
        <v>758</v>
      </c>
      <c r="J29" s="29">
        <v>0.98441558441558441</v>
      </c>
      <c r="K29" s="28">
        <v>731</v>
      </c>
      <c r="L29" s="28">
        <v>718</v>
      </c>
      <c r="M29" s="29">
        <v>0.98221614227086174</v>
      </c>
      <c r="N29" s="28">
        <v>713</v>
      </c>
      <c r="O29" s="28">
        <v>664</v>
      </c>
      <c r="P29" s="29">
        <v>0.93127629733520334</v>
      </c>
      <c r="Q29" s="28">
        <v>648</v>
      </c>
      <c r="R29" s="28">
        <v>642</v>
      </c>
      <c r="S29" s="29">
        <v>0.99074074074074081</v>
      </c>
    </row>
    <row r="30" spans="1:19" x14ac:dyDescent="0.3">
      <c r="A30" s="4" t="s">
        <v>22</v>
      </c>
      <c r="B30" s="28">
        <v>532</v>
      </c>
      <c r="C30" s="28">
        <v>467</v>
      </c>
      <c r="D30" s="29">
        <v>0.8778195488721805</v>
      </c>
      <c r="E30" s="28">
        <v>549</v>
      </c>
      <c r="F30" s="28">
        <v>513</v>
      </c>
      <c r="G30" s="29">
        <v>0.93442622950819687</v>
      </c>
      <c r="H30" s="28">
        <v>591</v>
      </c>
      <c r="I30" s="28">
        <v>549</v>
      </c>
      <c r="J30" s="29">
        <v>0.92893401015228416</v>
      </c>
      <c r="K30" s="28">
        <v>580</v>
      </c>
      <c r="L30" s="28">
        <v>528</v>
      </c>
      <c r="M30" s="29">
        <v>0.91034482758620694</v>
      </c>
      <c r="N30" s="28">
        <v>571</v>
      </c>
      <c r="O30" s="28">
        <v>522</v>
      </c>
      <c r="P30" s="29">
        <v>0.91418563922942209</v>
      </c>
      <c r="Q30" s="28">
        <v>559</v>
      </c>
      <c r="R30" s="28">
        <v>473</v>
      </c>
      <c r="S30" s="29">
        <v>0.84615384615384615</v>
      </c>
    </row>
    <row r="31" spans="1:19" x14ac:dyDescent="0.3">
      <c r="A31" s="4" t="s">
        <v>23</v>
      </c>
      <c r="B31" s="28">
        <v>716</v>
      </c>
      <c r="C31" s="28">
        <v>704</v>
      </c>
      <c r="D31" s="29">
        <v>0.98324022346368711</v>
      </c>
      <c r="E31" s="28">
        <v>781</v>
      </c>
      <c r="F31" s="28">
        <v>749</v>
      </c>
      <c r="G31" s="29">
        <v>0.95902688860435337</v>
      </c>
      <c r="H31" s="28">
        <v>820</v>
      </c>
      <c r="I31" s="28">
        <v>775</v>
      </c>
      <c r="J31" s="29">
        <v>0.94512195121951204</v>
      </c>
      <c r="K31" s="28">
        <v>769</v>
      </c>
      <c r="L31" s="28">
        <v>750</v>
      </c>
      <c r="M31" s="29">
        <v>0.97529258777633288</v>
      </c>
      <c r="N31" s="28">
        <v>731</v>
      </c>
      <c r="O31" s="28">
        <v>724</v>
      </c>
      <c r="P31" s="29">
        <v>0.99042407660738718</v>
      </c>
      <c r="Q31" s="28">
        <v>717</v>
      </c>
      <c r="R31" s="28">
        <v>657</v>
      </c>
      <c r="S31" s="29">
        <v>0.91631799163179917</v>
      </c>
    </row>
    <row r="32" spans="1:19" x14ac:dyDescent="0.3">
      <c r="A32" s="4" t="s">
        <v>24</v>
      </c>
      <c r="B32" s="28">
        <v>1010</v>
      </c>
      <c r="C32" s="28">
        <v>963</v>
      </c>
      <c r="D32" s="29">
        <v>0.95346534653465342</v>
      </c>
      <c r="E32" s="28">
        <v>1087</v>
      </c>
      <c r="F32" s="28">
        <v>1008</v>
      </c>
      <c r="G32" s="29">
        <v>0.92732290708371667</v>
      </c>
      <c r="H32" s="28">
        <v>1101</v>
      </c>
      <c r="I32" s="28">
        <v>1056</v>
      </c>
      <c r="J32" s="29">
        <v>0.95912806539509532</v>
      </c>
      <c r="K32" s="28">
        <v>1110</v>
      </c>
      <c r="L32" s="28">
        <v>1080</v>
      </c>
      <c r="M32" s="29">
        <v>0.97297297297297303</v>
      </c>
      <c r="N32" s="28">
        <v>1087</v>
      </c>
      <c r="O32" s="28">
        <v>1002</v>
      </c>
      <c r="P32" s="29">
        <v>0.92180312787488505</v>
      </c>
      <c r="Q32" s="28">
        <v>989</v>
      </c>
      <c r="R32" s="28">
        <v>888</v>
      </c>
      <c r="S32" s="29">
        <v>0.89787664307381188</v>
      </c>
    </row>
    <row r="33" spans="1:19" x14ac:dyDescent="0.3">
      <c r="A33" s="3" t="s">
        <v>25</v>
      </c>
      <c r="B33" s="27">
        <v>5819</v>
      </c>
      <c r="C33" s="27">
        <v>5448</v>
      </c>
      <c r="D33" s="26">
        <v>0.93624334078020288</v>
      </c>
      <c r="E33" s="27">
        <v>6112</v>
      </c>
      <c r="F33" s="27">
        <v>5749</v>
      </c>
      <c r="G33" s="26">
        <v>0.94060863874345546</v>
      </c>
      <c r="H33" s="27">
        <v>6398</v>
      </c>
      <c r="I33" s="27">
        <v>6094</v>
      </c>
      <c r="J33" s="26">
        <v>0.95248515160987812</v>
      </c>
      <c r="K33" s="27">
        <v>6429</v>
      </c>
      <c r="L33" s="27">
        <v>6126</v>
      </c>
      <c r="M33" s="26">
        <v>0.95286980867942139</v>
      </c>
      <c r="N33" s="27">
        <v>6252</v>
      </c>
      <c r="O33" s="27">
        <v>5926</v>
      </c>
      <c r="P33" s="26">
        <v>0.94785668586052463</v>
      </c>
      <c r="Q33" s="27">
        <v>5585</v>
      </c>
      <c r="R33" s="27">
        <v>5328</v>
      </c>
      <c r="S33" s="26">
        <v>0.95398388540734114</v>
      </c>
    </row>
    <row r="34" spans="1:19" x14ac:dyDescent="0.3">
      <c r="A34" s="5" t="s">
        <v>26</v>
      </c>
      <c r="B34" s="30">
        <v>617</v>
      </c>
      <c r="C34" s="30">
        <v>579</v>
      </c>
      <c r="D34" s="31">
        <v>0.93841166936790932</v>
      </c>
      <c r="E34" s="30">
        <v>695</v>
      </c>
      <c r="F34" s="30">
        <v>658</v>
      </c>
      <c r="G34" s="31">
        <v>0.94676258992805762</v>
      </c>
      <c r="H34" s="30">
        <v>741</v>
      </c>
      <c r="I34" s="30">
        <v>737</v>
      </c>
      <c r="J34" s="31">
        <v>0.99460188933873139</v>
      </c>
      <c r="K34" s="30">
        <v>710</v>
      </c>
      <c r="L34" s="30">
        <v>698</v>
      </c>
      <c r="M34" s="31">
        <v>0.9830985915492958</v>
      </c>
      <c r="N34" s="30">
        <v>664</v>
      </c>
      <c r="O34" s="30">
        <v>626</v>
      </c>
      <c r="P34" s="31">
        <v>0.94277108433734935</v>
      </c>
      <c r="Q34" s="35">
        <v>566</v>
      </c>
      <c r="R34" s="30">
        <v>501</v>
      </c>
      <c r="S34" s="31">
        <v>0.88515901060070656</v>
      </c>
    </row>
    <row r="35" spans="1:19" x14ac:dyDescent="0.3">
      <c r="A35" s="4" t="s">
        <v>27</v>
      </c>
      <c r="B35" s="30">
        <v>890</v>
      </c>
      <c r="C35" s="30">
        <v>788</v>
      </c>
      <c r="D35" s="29">
        <v>0.88539325842696626</v>
      </c>
      <c r="E35" s="30">
        <v>916</v>
      </c>
      <c r="F35" s="30">
        <v>856</v>
      </c>
      <c r="G35" s="29">
        <v>0.93449781659388653</v>
      </c>
      <c r="H35" s="30">
        <v>893</v>
      </c>
      <c r="I35" s="30">
        <v>805</v>
      </c>
      <c r="J35" s="29">
        <v>0.9014557670772676</v>
      </c>
      <c r="K35" s="30">
        <v>950</v>
      </c>
      <c r="L35" s="30">
        <v>861</v>
      </c>
      <c r="M35" s="29">
        <v>0.9063157894736843</v>
      </c>
      <c r="N35" s="30">
        <v>895</v>
      </c>
      <c r="O35" s="30">
        <v>818</v>
      </c>
      <c r="P35" s="29">
        <v>0.91396648044692741</v>
      </c>
      <c r="Q35" s="35">
        <v>831</v>
      </c>
      <c r="R35" s="30">
        <v>777</v>
      </c>
      <c r="S35" s="29">
        <v>0.93501805054151621</v>
      </c>
    </row>
    <row r="36" spans="1:19" x14ac:dyDescent="0.3">
      <c r="A36" s="4" t="s">
        <v>28</v>
      </c>
      <c r="B36" s="30">
        <v>1714</v>
      </c>
      <c r="C36" s="30">
        <v>1701</v>
      </c>
      <c r="D36" s="29">
        <v>0.99241540256709437</v>
      </c>
      <c r="E36" s="30">
        <v>1957</v>
      </c>
      <c r="F36" s="30">
        <v>1755</v>
      </c>
      <c r="G36" s="29">
        <v>0.89678078691875318</v>
      </c>
      <c r="H36" s="30">
        <v>2108</v>
      </c>
      <c r="I36" s="30">
        <v>1920</v>
      </c>
      <c r="J36" s="29">
        <v>0.91081593927893734</v>
      </c>
      <c r="K36" s="30">
        <v>2192</v>
      </c>
      <c r="L36" s="30">
        <v>1960</v>
      </c>
      <c r="M36" s="29">
        <v>0.89416058394160591</v>
      </c>
      <c r="N36" s="30">
        <v>2017</v>
      </c>
      <c r="O36" s="30">
        <v>1893</v>
      </c>
      <c r="P36" s="29">
        <v>0.93852255825483377</v>
      </c>
      <c r="Q36" s="35">
        <v>1881</v>
      </c>
      <c r="R36" s="30">
        <v>1720</v>
      </c>
      <c r="S36" s="29">
        <v>0.91440723019670389</v>
      </c>
    </row>
    <row r="37" spans="1:19" x14ac:dyDescent="0.3">
      <c r="A37" s="4" t="s">
        <v>29</v>
      </c>
      <c r="B37" s="30">
        <v>769</v>
      </c>
      <c r="C37" s="30">
        <v>625</v>
      </c>
      <c r="D37" s="29">
        <v>0.81274382314694404</v>
      </c>
      <c r="E37" s="30">
        <v>626</v>
      </c>
      <c r="F37" s="30">
        <v>584</v>
      </c>
      <c r="G37" s="29">
        <v>0.93290734824281141</v>
      </c>
      <c r="H37" s="30">
        <v>680</v>
      </c>
      <c r="I37" s="30">
        <v>661</v>
      </c>
      <c r="J37" s="29">
        <v>0.97205882352941175</v>
      </c>
      <c r="K37" s="30">
        <v>718</v>
      </c>
      <c r="L37" s="30">
        <v>715</v>
      </c>
      <c r="M37" s="29">
        <v>0.99582172701949856</v>
      </c>
      <c r="N37" s="30">
        <v>675</v>
      </c>
      <c r="O37" s="30">
        <v>654</v>
      </c>
      <c r="P37" s="29">
        <v>0.96888888888888891</v>
      </c>
      <c r="Q37" s="35">
        <v>591</v>
      </c>
      <c r="R37" s="30">
        <v>591</v>
      </c>
      <c r="S37" s="29">
        <v>1</v>
      </c>
    </row>
    <row r="38" spans="1:19" x14ac:dyDescent="0.3">
      <c r="A38" s="4" t="s">
        <v>30</v>
      </c>
      <c r="B38" s="30">
        <v>789</v>
      </c>
      <c r="C38" s="30">
        <v>776</v>
      </c>
      <c r="D38" s="29">
        <v>0.98352344740177444</v>
      </c>
      <c r="E38" s="30">
        <v>840</v>
      </c>
      <c r="F38" s="30">
        <v>840</v>
      </c>
      <c r="G38" s="29">
        <v>1</v>
      </c>
      <c r="H38" s="30">
        <v>872</v>
      </c>
      <c r="I38" s="30">
        <v>872</v>
      </c>
      <c r="J38" s="29">
        <v>1</v>
      </c>
      <c r="K38" s="30">
        <v>793</v>
      </c>
      <c r="L38" s="30">
        <v>793</v>
      </c>
      <c r="M38" s="29">
        <v>1</v>
      </c>
      <c r="N38" s="30">
        <v>922</v>
      </c>
      <c r="O38" s="30">
        <v>896</v>
      </c>
      <c r="P38" s="29">
        <v>0.97180043383947934</v>
      </c>
      <c r="Q38" s="35">
        <v>744</v>
      </c>
      <c r="R38" s="30">
        <v>744</v>
      </c>
      <c r="S38" s="29">
        <v>1</v>
      </c>
    </row>
    <row r="39" spans="1:19" x14ac:dyDescent="0.3">
      <c r="A39" s="4" t="s">
        <v>31</v>
      </c>
      <c r="B39" s="30">
        <v>433</v>
      </c>
      <c r="C39" s="30">
        <v>433</v>
      </c>
      <c r="D39" s="29">
        <v>1</v>
      </c>
      <c r="E39" s="30">
        <v>473</v>
      </c>
      <c r="F39" s="30">
        <v>473</v>
      </c>
      <c r="G39" s="29">
        <v>1</v>
      </c>
      <c r="H39" s="30">
        <v>498</v>
      </c>
      <c r="I39" s="30">
        <v>498</v>
      </c>
      <c r="J39" s="29">
        <v>1</v>
      </c>
      <c r="K39" s="30">
        <v>474</v>
      </c>
      <c r="L39" s="30">
        <v>474</v>
      </c>
      <c r="M39" s="29">
        <v>1</v>
      </c>
      <c r="N39" s="30">
        <v>478</v>
      </c>
      <c r="O39" s="30">
        <v>478</v>
      </c>
      <c r="P39" s="29">
        <v>1</v>
      </c>
      <c r="Q39" s="35">
        <v>459</v>
      </c>
      <c r="R39" s="30">
        <v>444</v>
      </c>
      <c r="S39" s="29">
        <v>0.9673202614379085</v>
      </c>
    </row>
    <row r="40" spans="1:19" x14ac:dyDescent="0.3">
      <c r="A40" s="4" t="s">
        <v>32</v>
      </c>
      <c r="B40" s="30">
        <v>607</v>
      </c>
      <c r="C40" s="30">
        <v>538</v>
      </c>
      <c r="D40" s="29">
        <v>0.88632619439868199</v>
      </c>
      <c r="E40" s="30">
        <v>605</v>
      </c>
      <c r="F40" s="30">
        <v>530</v>
      </c>
      <c r="G40" s="29">
        <v>0.87603305785123964</v>
      </c>
      <c r="H40" s="30">
        <v>606</v>
      </c>
      <c r="I40" s="30">
        <v>543</v>
      </c>
      <c r="J40" s="29">
        <v>0.89603960396039606</v>
      </c>
      <c r="K40" s="30">
        <v>592</v>
      </c>
      <c r="L40" s="30">
        <v>549</v>
      </c>
      <c r="M40" s="29">
        <v>0.9273648648648648</v>
      </c>
      <c r="N40" s="30">
        <v>601</v>
      </c>
      <c r="O40" s="30">
        <v>544</v>
      </c>
      <c r="P40" s="29">
        <v>0.90515806988352732</v>
      </c>
      <c r="Q40" s="35">
        <v>513</v>
      </c>
      <c r="R40" s="30">
        <v>487</v>
      </c>
      <c r="S40" s="29">
        <v>0.949317738791423</v>
      </c>
    </row>
    <row r="41" spans="1:19" x14ac:dyDescent="0.3">
      <c r="A41" s="3" t="s">
        <v>33</v>
      </c>
      <c r="B41" s="27">
        <v>3216</v>
      </c>
      <c r="C41" s="27">
        <v>2766</v>
      </c>
      <c r="D41" s="26">
        <v>0.86007462686567171</v>
      </c>
      <c r="E41" s="27">
        <v>3455</v>
      </c>
      <c r="F41" s="27">
        <v>2979</v>
      </c>
      <c r="G41" s="26">
        <v>0.86222865412445726</v>
      </c>
      <c r="H41" s="27">
        <v>3572</v>
      </c>
      <c r="I41" s="27">
        <v>3074</v>
      </c>
      <c r="J41" s="26">
        <v>0.86058230683090708</v>
      </c>
      <c r="K41" s="27">
        <v>3434</v>
      </c>
      <c r="L41" s="27">
        <v>3000</v>
      </c>
      <c r="M41" s="26">
        <v>0.87361677344205024</v>
      </c>
      <c r="N41" s="27">
        <v>3324</v>
      </c>
      <c r="O41" s="27">
        <v>2815</v>
      </c>
      <c r="P41" s="26">
        <v>0.84687123947051746</v>
      </c>
      <c r="Q41" s="27">
        <v>3026</v>
      </c>
      <c r="R41" s="27">
        <v>2480</v>
      </c>
      <c r="S41" s="26">
        <v>0.81956378056840717</v>
      </c>
    </row>
    <row r="42" spans="1:19" x14ac:dyDescent="0.3">
      <c r="A42" s="4" t="s">
        <v>34</v>
      </c>
      <c r="B42" s="28">
        <v>970</v>
      </c>
      <c r="C42" s="28">
        <v>880</v>
      </c>
      <c r="D42" s="29">
        <v>0.90721649484536082</v>
      </c>
      <c r="E42" s="28">
        <v>1100</v>
      </c>
      <c r="F42" s="28">
        <v>955</v>
      </c>
      <c r="G42" s="29">
        <v>0.86818181818181817</v>
      </c>
      <c r="H42" s="28">
        <v>1117</v>
      </c>
      <c r="I42" s="28">
        <v>959</v>
      </c>
      <c r="J42" s="29">
        <v>0.85854968666069842</v>
      </c>
      <c r="K42" s="28">
        <v>1131</v>
      </c>
      <c r="L42" s="28">
        <v>984</v>
      </c>
      <c r="M42" s="29">
        <v>0.87002652519893897</v>
      </c>
      <c r="N42" s="28">
        <v>1036</v>
      </c>
      <c r="O42" s="28">
        <v>879</v>
      </c>
      <c r="P42" s="29">
        <v>0.84845559845559848</v>
      </c>
      <c r="Q42" s="28">
        <v>991</v>
      </c>
      <c r="R42" s="28">
        <v>810</v>
      </c>
      <c r="S42" s="29">
        <v>0.8173562058526741</v>
      </c>
    </row>
    <row r="43" spans="1:19" x14ac:dyDescent="0.3">
      <c r="A43" s="4" t="s">
        <v>35</v>
      </c>
      <c r="B43" s="28">
        <v>1236</v>
      </c>
      <c r="C43" s="28">
        <v>1022</v>
      </c>
      <c r="D43" s="29">
        <v>0.82686084142394822</v>
      </c>
      <c r="E43" s="28">
        <v>1303</v>
      </c>
      <c r="F43" s="28">
        <v>1127</v>
      </c>
      <c r="G43" s="29">
        <v>0.86492709132770529</v>
      </c>
      <c r="H43" s="28">
        <v>1348</v>
      </c>
      <c r="I43" s="28">
        <v>1189</v>
      </c>
      <c r="J43" s="29">
        <v>0.88204747774480707</v>
      </c>
      <c r="K43" s="28">
        <v>1237</v>
      </c>
      <c r="L43" s="28">
        <v>1089</v>
      </c>
      <c r="M43" s="29">
        <v>0.88035569927243329</v>
      </c>
      <c r="N43" s="28">
        <v>1231</v>
      </c>
      <c r="O43" s="28">
        <v>1047</v>
      </c>
      <c r="P43" s="29">
        <v>0.85052802599512589</v>
      </c>
      <c r="Q43" s="28">
        <v>1103</v>
      </c>
      <c r="R43" s="28">
        <v>911</v>
      </c>
      <c r="S43" s="29">
        <v>0.82592928377153219</v>
      </c>
    </row>
    <row r="44" spans="1:19" x14ac:dyDescent="0.3">
      <c r="A44" s="4" t="s">
        <v>36</v>
      </c>
      <c r="B44" s="28">
        <v>1010</v>
      </c>
      <c r="C44" s="28">
        <v>864</v>
      </c>
      <c r="D44" s="29">
        <v>0.85544554455445554</v>
      </c>
      <c r="E44" s="28">
        <v>1052</v>
      </c>
      <c r="F44" s="28">
        <v>897</v>
      </c>
      <c r="G44" s="29">
        <v>0.85266159695817489</v>
      </c>
      <c r="H44" s="28">
        <v>1107</v>
      </c>
      <c r="I44" s="28">
        <v>926</v>
      </c>
      <c r="J44" s="29">
        <v>0.8364950316169828</v>
      </c>
      <c r="K44" s="28">
        <v>1066</v>
      </c>
      <c r="L44" s="28">
        <v>927</v>
      </c>
      <c r="M44" s="29">
        <v>0.8696060037523452</v>
      </c>
      <c r="N44" s="28">
        <v>1057</v>
      </c>
      <c r="O44" s="28">
        <v>889</v>
      </c>
      <c r="P44" s="29">
        <v>0.84105960264900659</v>
      </c>
      <c r="Q44" s="28">
        <v>932</v>
      </c>
      <c r="R44" s="28">
        <v>759</v>
      </c>
      <c r="S44" s="29">
        <v>0.81437768240343344</v>
      </c>
    </row>
    <row r="45" spans="1:19" x14ac:dyDescent="0.3">
      <c r="A45" s="3" t="s">
        <v>37</v>
      </c>
      <c r="B45" s="27">
        <v>8971</v>
      </c>
      <c r="C45" s="27">
        <v>7981</v>
      </c>
      <c r="D45" s="26">
        <v>0.88964440976479764</v>
      </c>
      <c r="E45" s="27">
        <v>9753</v>
      </c>
      <c r="F45" s="27">
        <v>8870</v>
      </c>
      <c r="G45" s="26">
        <v>0.90946375474213059</v>
      </c>
      <c r="H45" s="27">
        <v>10051</v>
      </c>
      <c r="I45" s="27">
        <v>9176</v>
      </c>
      <c r="J45" s="26">
        <v>0.91294398567306734</v>
      </c>
      <c r="K45" s="27">
        <v>9664</v>
      </c>
      <c r="L45" s="27">
        <v>8809</v>
      </c>
      <c r="M45" s="26">
        <v>0.91152731788079466</v>
      </c>
      <c r="N45" s="27">
        <v>9305</v>
      </c>
      <c r="O45" s="27">
        <v>8565</v>
      </c>
      <c r="P45" s="26">
        <v>0.92047286405158513</v>
      </c>
      <c r="Q45" s="27">
        <v>8673</v>
      </c>
      <c r="R45" s="27">
        <v>7725</v>
      </c>
      <c r="S45" s="26">
        <v>0.89069526115530961</v>
      </c>
    </row>
    <row r="46" spans="1:19" x14ac:dyDescent="0.3">
      <c r="A46" s="4" t="s">
        <v>38</v>
      </c>
      <c r="B46" s="28">
        <v>1443</v>
      </c>
      <c r="C46" s="28">
        <v>1275</v>
      </c>
      <c r="D46" s="29">
        <v>0.88357588357588357</v>
      </c>
      <c r="E46" s="28">
        <v>1632</v>
      </c>
      <c r="F46" s="28">
        <v>1490</v>
      </c>
      <c r="G46" s="29">
        <v>0.91299019607843135</v>
      </c>
      <c r="H46" s="28">
        <v>1599</v>
      </c>
      <c r="I46" s="28">
        <v>1442</v>
      </c>
      <c r="J46" s="29">
        <v>0.90181363352095056</v>
      </c>
      <c r="K46" s="28">
        <v>1578</v>
      </c>
      <c r="L46" s="28">
        <v>1429</v>
      </c>
      <c r="M46" s="29">
        <v>0.90557667934093788</v>
      </c>
      <c r="N46" s="28">
        <v>1496</v>
      </c>
      <c r="O46" s="28">
        <v>1340</v>
      </c>
      <c r="P46" s="29">
        <v>0.89572192513368987</v>
      </c>
      <c r="Q46" s="28">
        <v>1413</v>
      </c>
      <c r="R46" s="28">
        <v>1260</v>
      </c>
      <c r="S46" s="29">
        <v>0.89171974522292996</v>
      </c>
    </row>
    <row r="47" spans="1:19" x14ac:dyDescent="0.3">
      <c r="A47" s="4" t="s">
        <v>39</v>
      </c>
      <c r="B47" s="28">
        <v>1305</v>
      </c>
      <c r="C47" s="28">
        <v>1137</v>
      </c>
      <c r="D47" s="29">
        <v>0.87126436781609196</v>
      </c>
      <c r="E47" s="28">
        <v>1410</v>
      </c>
      <c r="F47" s="28">
        <v>1252</v>
      </c>
      <c r="G47" s="29">
        <v>0.88794326241134736</v>
      </c>
      <c r="H47" s="28">
        <v>1566</v>
      </c>
      <c r="I47" s="28">
        <v>1444</v>
      </c>
      <c r="J47" s="29">
        <v>0.92209450830140482</v>
      </c>
      <c r="K47" s="28">
        <v>1479</v>
      </c>
      <c r="L47" s="28">
        <v>1353</v>
      </c>
      <c r="M47" s="29">
        <v>0.9148073022312373</v>
      </c>
      <c r="N47" s="28">
        <v>1443</v>
      </c>
      <c r="O47" s="28">
        <v>1344</v>
      </c>
      <c r="P47" s="29">
        <v>0.93139293139293144</v>
      </c>
      <c r="Q47" s="28">
        <v>1271</v>
      </c>
      <c r="R47" s="28">
        <v>1124</v>
      </c>
      <c r="S47" s="29">
        <v>0.88434303697875694</v>
      </c>
    </row>
    <row r="48" spans="1:19" x14ac:dyDescent="0.3">
      <c r="A48" s="4" t="s">
        <v>40</v>
      </c>
      <c r="B48" s="28">
        <v>1187</v>
      </c>
      <c r="C48" s="28">
        <v>1138</v>
      </c>
      <c r="D48" s="29">
        <v>0.95871946082561077</v>
      </c>
      <c r="E48" s="28">
        <v>1387</v>
      </c>
      <c r="F48" s="28">
        <v>1368</v>
      </c>
      <c r="G48" s="29">
        <v>0.98630136986301364</v>
      </c>
      <c r="H48" s="28">
        <v>1426</v>
      </c>
      <c r="I48" s="28">
        <v>1385</v>
      </c>
      <c r="J48" s="29">
        <v>0.97124824684431976</v>
      </c>
      <c r="K48" s="28">
        <v>1300</v>
      </c>
      <c r="L48" s="28">
        <v>1284</v>
      </c>
      <c r="M48" s="29">
        <v>0.98769230769230765</v>
      </c>
      <c r="N48" s="28">
        <v>1298</v>
      </c>
      <c r="O48" s="28">
        <v>1286</v>
      </c>
      <c r="P48" s="29">
        <v>0.99075500770416025</v>
      </c>
      <c r="Q48" s="28">
        <v>1328</v>
      </c>
      <c r="R48" s="28">
        <v>1248</v>
      </c>
      <c r="S48" s="29">
        <v>0.93975903614457834</v>
      </c>
    </row>
    <row r="49" spans="1:19" x14ac:dyDescent="0.3">
      <c r="A49" s="4" t="s">
        <v>41</v>
      </c>
      <c r="B49" s="28">
        <v>925</v>
      </c>
      <c r="C49" s="28">
        <v>845</v>
      </c>
      <c r="D49" s="29">
        <v>0.91351351351351351</v>
      </c>
      <c r="E49" s="28">
        <v>1001</v>
      </c>
      <c r="F49" s="28">
        <v>896</v>
      </c>
      <c r="G49" s="29">
        <v>0.8951048951048951</v>
      </c>
      <c r="H49" s="28">
        <v>997</v>
      </c>
      <c r="I49" s="28">
        <v>908</v>
      </c>
      <c r="J49" s="29">
        <v>0.91073219658976934</v>
      </c>
      <c r="K49" s="28">
        <v>1055</v>
      </c>
      <c r="L49" s="28">
        <v>948</v>
      </c>
      <c r="M49" s="29">
        <v>0.89857819905213265</v>
      </c>
      <c r="N49" s="28">
        <v>1031</v>
      </c>
      <c r="O49" s="28">
        <v>905</v>
      </c>
      <c r="P49" s="29">
        <v>0.87778855480116391</v>
      </c>
      <c r="Q49" s="28">
        <v>918</v>
      </c>
      <c r="R49" s="28">
        <v>782</v>
      </c>
      <c r="S49" s="29">
        <v>0.85185185185185186</v>
      </c>
    </row>
    <row r="50" spans="1:19" x14ac:dyDescent="0.3">
      <c r="A50" s="4" t="s">
        <v>42</v>
      </c>
      <c r="B50" s="28">
        <v>1290</v>
      </c>
      <c r="C50" s="28">
        <v>1150</v>
      </c>
      <c r="D50" s="29">
        <v>0.8914728682170544</v>
      </c>
      <c r="E50" s="28">
        <v>1339</v>
      </c>
      <c r="F50" s="28">
        <v>1203</v>
      </c>
      <c r="G50" s="29">
        <v>0.89843166542195674</v>
      </c>
      <c r="H50" s="28">
        <v>1396</v>
      </c>
      <c r="I50" s="28">
        <v>1233</v>
      </c>
      <c r="J50" s="29">
        <v>0.88323782234957027</v>
      </c>
      <c r="K50" s="28">
        <v>1344</v>
      </c>
      <c r="L50" s="28">
        <v>1215</v>
      </c>
      <c r="M50" s="29">
        <v>0.9040178571428571</v>
      </c>
      <c r="N50" s="28">
        <v>1174</v>
      </c>
      <c r="O50" s="28">
        <v>1104</v>
      </c>
      <c r="P50" s="29">
        <v>0.94037478705281086</v>
      </c>
      <c r="Q50" s="28">
        <v>1111</v>
      </c>
      <c r="R50" s="28">
        <v>982</v>
      </c>
      <c r="S50" s="29">
        <v>0.88388838883888388</v>
      </c>
    </row>
    <row r="51" spans="1:19" x14ac:dyDescent="0.3">
      <c r="A51" s="4" t="s">
        <v>43</v>
      </c>
      <c r="B51" s="28">
        <v>1441</v>
      </c>
      <c r="C51" s="28">
        <v>1287</v>
      </c>
      <c r="D51" s="29">
        <v>0.89312977099236646</v>
      </c>
      <c r="E51" s="28">
        <v>1527</v>
      </c>
      <c r="F51" s="28">
        <v>1376</v>
      </c>
      <c r="G51" s="29">
        <v>0.90111329404060247</v>
      </c>
      <c r="H51" s="28">
        <v>1546</v>
      </c>
      <c r="I51" s="28">
        <v>1401</v>
      </c>
      <c r="J51" s="29">
        <v>0.90620957309184991</v>
      </c>
      <c r="K51" s="28">
        <v>1428</v>
      </c>
      <c r="L51" s="28">
        <v>1292</v>
      </c>
      <c r="M51" s="29">
        <v>0.90476190476190477</v>
      </c>
      <c r="N51" s="28">
        <v>1469</v>
      </c>
      <c r="O51" s="28">
        <v>1371</v>
      </c>
      <c r="P51" s="29">
        <v>0.93328795098706607</v>
      </c>
      <c r="Q51" s="28">
        <v>1346</v>
      </c>
      <c r="R51" s="28">
        <v>1242</v>
      </c>
      <c r="S51" s="29">
        <v>0.92273402674591376</v>
      </c>
    </row>
    <row r="52" spans="1:19" x14ac:dyDescent="0.3">
      <c r="A52" s="4" t="s">
        <v>44</v>
      </c>
      <c r="B52" s="28">
        <v>1380</v>
      </c>
      <c r="C52" s="28">
        <v>1149</v>
      </c>
      <c r="D52" s="29">
        <v>0.83260869565217388</v>
      </c>
      <c r="E52" s="28">
        <v>1457</v>
      </c>
      <c r="F52" s="28">
        <v>1285</v>
      </c>
      <c r="G52" s="29">
        <v>0.88194921070693211</v>
      </c>
      <c r="H52" s="28">
        <v>1521</v>
      </c>
      <c r="I52" s="28">
        <v>1363</v>
      </c>
      <c r="J52" s="29">
        <v>0.89612097304405003</v>
      </c>
      <c r="K52" s="28">
        <v>1480</v>
      </c>
      <c r="L52" s="28">
        <v>1288</v>
      </c>
      <c r="M52" s="29">
        <v>0.87027027027027026</v>
      </c>
      <c r="N52" s="28">
        <v>1394</v>
      </c>
      <c r="O52" s="28">
        <v>1215</v>
      </c>
      <c r="P52" s="29">
        <v>0.8715925394548063</v>
      </c>
      <c r="Q52" s="28">
        <v>1286</v>
      </c>
      <c r="R52" s="28">
        <v>1087</v>
      </c>
      <c r="S52" s="29">
        <v>0.84525660964230165</v>
      </c>
    </row>
    <row r="53" spans="1:19" x14ac:dyDescent="0.3">
      <c r="A53" s="3" t="s">
        <v>45</v>
      </c>
      <c r="B53" s="27">
        <v>4478</v>
      </c>
      <c r="C53" s="27">
        <v>4127</v>
      </c>
      <c r="D53" s="26">
        <v>0.921616793211255</v>
      </c>
      <c r="E53" s="27">
        <v>5055</v>
      </c>
      <c r="F53" s="27">
        <v>4671</v>
      </c>
      <c r="G53" s="26">
        <v>0.92403560830860532</v>
      </c>
      <c r="H53" s="27">
        <v>5240</v>
      </c>
      <c r="I53" s="27">
        <v>4867</v>
      </c>
      <c r="J53" s="26">
        <v>0.92881679389312977</v>
      </c>
      <c r="K53" s="27">
        <v>5221</v>
      </c>
      <c r="L53" s="27">
        <v>4827</v>
      </c>
      <c r="M53" s="26">
        <v>0.92453552959203222</v>
      </c>
      <c r="N53" s="27">
        <v>5130</v>
      </c>
      <c r="O53" s="27">
        <v>4739</v>
      </c>
      <c r="P53" s="26">
        <v>0.92378167641325537</v>
      </c>
      <c r="Q53" s="27">
        <v>4662</v>
      </c>
      <c r="R53" s="27">
        <v>4173</v>
      </c>
      <c r="S53" s="26">
        <v>0.89510939510939513</v>
      </c>
    </row>
    <row r="54" spans="1:19" x14ac:dyDescent="0.3">
      <c r="A54" s="4" t="s">
        <v>46</v>
      </c>
      <c r="B54" s="28">
        <v>1102</v>
      </c>
      <c r="C54" s="28">
        <v>959</v>
      </c>
      <c r="D54" s="29">
        <v>0.87023593466424687</v>
      </c>
      <c r="E54" s="28">
        <v>1295</v>
      </c>
      <c r="F54" s="28">
        <v>1143</v>
      </c>
      <c r="G54" s="29">
        <v>0.88262548262548246</v>
      </c>
      <c r="H54" s="28">
        <v>1336</v>
      </c>
      <c r="I54" s="28">
        <v>1202</v>
      </c>
      <c r="J54" s="29">
        <v>0.89970059880239517</v>
      </c>
      <c r="K54" s="28">
        <v>1230</v>
      </c>
      <c r="L54" s="28">
        <v>1116</v>
      </c>
      <c r="M54" s="29">
        <v>0.90731707317073174</v>
      </c>
      <c r="N54" s="28">
        <v>1245</v>
      </c>
      <c r="O54" s="28">
        <v>1124</v>
      </c>
      <c r="P54" s="29">
        <v>0.90281124497991971</v>
      </c>
      <c r="Q54" s="28">
        <v>1093</v>
      </c>
      <c r="R54" s="28">
        <v>951</v>
      </c>
      <c r="S54" s="29">
        <v>0.87008234217749314</v>
      </c>
    </row>
    <row r="55" spans="1:19" x14ac:dyDescent="0.3">
      <c r="A55" s="4" t="s">
        <v>47</v>
      </c>
      <c r="B55" s="28">
        <v>893</v>
      </c>
      <c r="C55" s="28">
        <v>821</v>
      </c>
      <c r="D55" s="29">
        <v>0.91937290033594621</v>
      </c>
      <c r="E55" s="28">
        <v>1000</v>
      </c>
      <c r="F55" s="28">
        <v>916</v>
      </c>
      <c r="G55" s="29">
        <v>0.91600000000000004</v>
      </c>
      <c r="H55" s="28">
        <v>1049</v>
      </c>
      <c r="I55" s="28">
        <v>966</v>
      </c>
      <c r="J55" s="29">
        <v>0.92087702573879882</v>
      </c>
      <c r="K55" s="28">
        <v>1078</v>
      </c>
      <c r="L55" s="28">
        <v>1005</v>
      </c>
      <c r="M55" s="29">
        <v>0.93228200371057512</v>
      </c>
      <c r="N55" s="28">
        <v>1025</v>
      </c>
      <c r="O55" s="28">
        <v>944</v>
      </c>
      <c r="P55" s="29">
        <v>0.92097560975609771</v>
      </c>
      <c r="Q55" s="28">
        <v>955</v>
      </c>
      <c r="R55" s="28">
        <v>895</v>
      </c>
      <c r="S55" s="29">
        <v>0.93717277486910999</v>
      </c>
    </row>
    <row r="56" spans="1:19" x14ac:dyDescent="0.3">
      <c r="A56" s="4" t="s">
        <v>48</v>
      </c>
      <c r="B56" s="28">
        <v>1742</v>
      </c>
      <c r="C56" s="28">
        <v>1670</v>
      </c>
      <c r="D56" s="29">
        <v>0.95866819747416765</v>
      </c>
      <c r="E56" s="28">
        <v>1979</v>
      </c>
      <c r="F56" s="28">
        <v>1875</v>
      </c>
      <c r="G56" s="29">
        <v>0.94744820616472969</v>
      </c>
      <c r="H56" s="28">
        <v>2051</v>
      </c>
      <c r="I56" s="28">
        <v>1933</v>
      </c>
      <c r="J56" s="29">
        <v>0.94246708922476841</v>
      </c>
      <c r="K56" s="28">
        <v>2062</v>
      </c>
      <c r="L56" s="28">
        <v>1901</v>
      </c>
      <c r="M56" s="29">
        <v>0.92192046556741014</v>
      </c>
      <c r="N56" s="28">
        <v>2054</v>
      </c>
      <c r="O56" s="28">
        <v>1924</v>
      </c>
      <c r="P56" s="29">
        <v>0.93670886075949367</v>
      </c>
      <c r="Q56" s="28">
        <v>1890</v>
      </c>
      <c r="R56" s="28">
        <v>1679</v>
      </c>
      <c r="S56" s="29">
        <v>0.88835978835978835</v>
      </c>
    </row>
    <row r="57" spans="1:19" x14ac:dyDescent="0.3">
      <c r="A57" s="4" t="s">
        <v>49</v>
      </c>
      <c r="B57" s="28">
        <v>741</v>
      </c>
      <c r="C57" s="28">
        <v>677</v>
      </c>
      <c r="D57" s="29">
        <v>0.91363022941970295</v>
      </c>
      <c r="E57" s="28">
        <v>781</v>
      </c>
      <c r="F57" s="28">
        <v>737</v>
      </c>
      <c r="G57" s="29">
        <v>0.94366197183098588</v>
      </c>
      <c r="H57" s="28">
        <v>804</v>
      </c>
      <c r="I57" s="28">
        <v>766</v>
      </c>
      <c r="J57" s="29">
        <v>0.95273631840796025</v>
      </c>
      <c r="K57" s="28">
        <v>851</v>
      </c>
      <c r="L57" s="28">
        <v>805</v>
      </c>
      <c r="M57" s="29">
        <v>0.94594594594594594</v>
      </c>
      <c r="N57" s="28">
        <v>806</v>
      </c>
      <c r="O57" s="28">
        <v>747</v>
      </c>
      <c r="P57" s="29">
        <v>0.92679900744416865</v>
      </c>
      <c r="Q57" s="28">
        <v>724</v>
      </c>
      <c r="R57" s="28">
        <v>648</v>
      </c>
      <c r="S57" s="29">
        <v>0.89502762430939231</v>
      </c>
    </row>
    <row r="58" spans="1:19" x14ac:dyDescent="0.3">
      <c r="A58" s="3" t="s">
        <v>50</v>
      </c>
      <c r="B58" s="27">
        <v>5502</v>
      </c>
      <c r="C58" s="27">
        <v>5282</v>
      </c>
      <c r="D58" s="26">
        <v>0.96001454016721188</v>
      </c>
      <c r="E58" s="27">
        <v>6138</v>
      </c>
      <c r="F58" s="27">
        <v>5818</v>
      </c>
      <c r="G58" s="26">
        <v>0.94786575431736719</v>
      </c>
      <c r="H58" s="27">
        <v>6268</v>
      </c>
      <c r="I58" s="27">
        <v>5943</v>
      </c>
      <c r="J58" s="26">
        <v>0.94814932992980216</v>
      </c>
      <c r="K58" s="27">
        <v>6284</v>
      </c>
      <c r="L58" s="27">
        <v>5902</v>
      </c>
      <c r="M58" s="26">
        <v>0.93921069382558864</v>
      </c>
      <c r="N58" s="27">
        <v>6036</v>
      </c>
      <c r="O58" s="27">
        <v>5674</v>
      </c>
      <c r="P58" s="26">
        <v>0.94002650762094087</v>
      </c>
      <c r="Q58" s="27">
        <v>5452</v>
      </c>
      <c r="R58" s="27">
        <v>5048</v>
      </c>
      <c r="S58" s="26">
        <v>0.92589875275128397</v>
      </c>
    </row>
    <row r="59" spans="1:19" x14ac:dyDescent="0.3">
      <c r="A59" s="4" t="s">
        <v>51</v>
      </c>
      <c r="B59" s="28">
        <v>1611</v>
      </c>
      <c r="C59" s="28">
        <v>1582</v>
      </c>
      <c r="D59" s="29">
        <v>0.98199875853507135</v>
      </c>
      <c r="E59" s="28">
        <v>1754</v>
      </c>
      <c r="F59" s="28">
        <v>1684</v>
      </c>
      <c r="G59" s="29">
        <v>0.96009122006841507</v>
      </c>
      <c r="H59" s="28">
        <v>1860</v>
      </c>
      <c r="I59" s="28">
        <v>1773</v>
      </c>
      <c r="J59" s="29">
        <v>0.95322580645161292</v>
      </c>
      <c r="K59" s="28">
        <v>1863</v>
      </c>
      <c r="L59" s="28">
        <v>1771</v>
      </c>
      <c r="M59" s="29">
        <v>0.9506172839506174</v>
      </c>
      <c r="N59" s="28">
        <v>1779</v>
      </c>
      <c r="O59" s="28">
        <v>1706</v>
      </c>
      <c r="P59" s="29">
        <v>0.95896571107363693</v>
      </c>
      <c r="Q59" s="28">
        <v>1614</v>
      </c>
      <c r="R59" s="28">
        <v>1489</v>
      </c>
      <c r="S59" s="29">
        <v>0.92255266418835191</v>
      </c>
    </row>
    <row r="60" spans="1:19" x14ac:dyDescent="0.3">
      <c r="A60" s="4" t="s">
        <v>52</v>
      </c>
      <c r="B60" s="28">
        <v>744</v>
      </c>
      <c r="C60" s="28">
        <v>716</v>
      </c>
      <c r="D60" s="29">
        <v>0.9623655913978495</v>
      </c>
      <c r="E60" s="28">
        <v>895</v>
      </c>
      <c r="F60" s="28">
        <v>867</v>
      </c>
      <c r="G60" s="29">
        <v>0.96871508379888271</v>
      </c>
      <c r="H60" s="28">
        <v>869</v>
      </c>
      <c r="I60" s="28">
        <v>842</v>
      </c>
      <c r="J60" s="29">
        <v>0.96892980437284237</v>
      </c>
      <c r="K60" s="28">
        <v>892</v>
      </c>
      <c r="L60" s="28">
        <v>869</v>
      </c>
      <c r="M60" s="29">
        <v>0.97421524663677128</v>
      </c>
      <c r="N60" s="28">
        <v>852</v>
      </c>
      <c r="O60" s="28">
        <v>805</v>
      </c>
      <c r="P60" s="29">
        <v>0.94483568075117375</v>
      </c>
      <c r="Q60" s="28">
        <v>759</v>
      </c>
      <c r="R60" s="28">
        <v>707</v>
      </c>
      <c r="S60" s="29">
        <v>0.93148880105401843</v>
      </c>
    </row>
    <row r="61" spans="1:19" x14ac:dyDescent="0.3">
      <c r="A61" s="4" t="s">
        <v>53</v>
      </c>
      <c r="B61" s="28">
        <v>1158</v>
      </c>
      <c r="C61" s="28">
        <v>1093</v>
      </c>
      <c r="D61" s="29">
        <v>0.94386873920552672</v>
      </c>
      <c r="E61" s="28">
        <v>1228</v>
      </c>
      <c r="F61" s="28">
        <v>1140</v>
      </c>
      <c r="G61" s="29">
        <v>0.92833876221498368</v>
      </c>
      <c r="H61" s="28">
        <v>1283</v>
      </c>
      <c r="I61" s="28">
        <v>1220</v>
      </c>
      <c r="J61" s="29">
        <v>0.95089633671083396</v>
      </c>
      <c r="K61" s="28">
        <v>1297</v>
      </c>
      <c r="L61" s="28">
        <v>1219</v>
      </c>
      <c r="M61" s="29">
        <v>0.93986121819583657</v>
      </c>
      <c r="N61" s="28">
        <v>1214</v>
      </c>
      <c r="O61" s="28">
        <v>1122</v>
      </c>
      <c r="P61" s="29">
        <v>0.92421746293245466</v>
      </c>
      <c r="Q61" s="28">
        <v>1113</v>
      </c>
      <c r="R61" s="28">
        <v>1029</v>
      </c>
      <c r="S61" s="29">
        <v>0.92452830188679247</v>
      </c>
    </row>
    <row r="62" spans="1:19" x14ac:dyDescent="0.3">
      <c r="A62" s="4" t="s">
        <v>54</v>
      </c>
      <c r="B62" s="28">
        <v>828</v>
      </c>
      <c r="C62" s="28">
        <v>794</v>
      </c>
      <c r="D62" s="29">
        <v>0.95893719806763289</v>
      </c>
      <c r="E62" s="28">
        <v>892</v>
      </c>
      <c r="F62" s="28">
        <v>834</v>
      </c>
      <c r="G62" s="29">
        <v>0.93497757847533636</v>
      </c>
      <c r="H62" s="28">
        <v>877</v>
      </c>
      <c r="I62" s="28">
        <v>834</v>
      </c>
      <c r="J62" s="29">
        <v>0.95096921322691008</v>
      </c>
      <c r="K62" s="28">
        <v>908</v>
      </c>
      <c r="L62" s="28">
        <v>839</v>
      </c>
      <c r="M62" s="29">
        <v>0.92400881057268724</v>
      </c>
      <c r="N62" s="28">
        <v>898</v>
      </c>
      <c r="O62" s="28">
        <v>843</v>
      </c>
      <c r="P62" s="29">
        <v>0.93875278396436523</v>
      </c>
      <c r="Q62" s="28">
        <v>784</v>
      </c>
      <c r="R62" s="28">
        <v>734</v>
      </c>
      <c r="S62" s="29">
        <v>0.93622448979591832</v>
      </c>
    </row>
    <row r="63" spans="1:19" x14ac:dyDescent="0.3">
      <c r="A63" s="4" t="s">
        <v>55</v>
      </c>
      <c r="B63" s="28">
        <v>1161</v>
      </c>
      <c r="C63" s="28">
        <v>1097</v>
      </c>
      <c r="D63" s="29">
        <v>0.94487510766580529</v>
      </c>
      <c r="E63" s="28">
        <v>1369</v>
      </c>
      <c r="F63" s="28">
        <v>1293</v>
      </c>
      <c r="G63" s="29">
        <v>0.94448502556610658</v>
      </c>
      <c r="H63" s="28">
        <v>1379</v>
      </c>
      <c r="I63" s="28">
        <v>1274</v>
      </c>
      <c r="J63" s="29">
        <v>0.92385786802030456</v>
      </c>
      <c r="K63" s="28">
        <v>1324</v>
      </c>
      <c r="L63" s="28">
        <v>1204</v>
      </c>
      <c r="M63" s="29">
        <v>0.90936555891238668</v>
      </c>
      <c r="N63" s="28">
        <v>1293</v>
      </c>
      <c r="O63" s="28">
        <v>1198</v>
      </c>
      <c r="P63" s="29">
        <v>0.92652745552977567</v>
      </c>
      <c r="Q63" s="28">
        <v>1182</v>
      </c>
      <c r="R63" s="28">
        <v>1089</v>
      </c>
      <c r="S63" s="29">
        <v>0.92131979695431487</v>
      </c>
    </row>
    <row r="64" spans="1:19" x14ac:dyDescent="0.3">
      <c r="A64" s="3" t="s">
        <v>56</v>
      </c>
      <c r="B64" s="27">
        <v>5260</v>
      </c>
      <c r="C64" s="27">
        <v>5007</v>
      </c>
      <c r="D64" s="26">
        <v>0.95190114068441067</v>
      </c>
      <c r="E64" s="27">
        <v>5723</v>
      </c>
      <c r="F64" s="27">
        <v>5454</v>
      </c>
      <c r="G64" s="26">
        <v>0.95299668006290406</v>
      </c>
      <c r="H64" s="27">
        <v>5767</v>
      </c>
      <c r="I64" s="27">
        <v>5557</v>
      </c>
      <c r="J64" s="26">
        <v>0.96358591988902376</v>
      </c>
      <c r="K64" s="27">
        <v>5658</v>
      </c>
      <c r="L64" s="27">
        <v>5412</v>
      </c>
      <c r="M64" s="26">
        <v>0.95652173913043481</v>
      </c>
      <c r="N64" s="27">
        <v>5740</v>
      </c>
      <c r="O64" s="27">
        <v>5425</v>
      </c>
      <c r="P64" s="26">
        <v>0.94512195121951204</v>
      </c>
      <c r="Q64" s="27">
        <v>5333</v>
      </c>
      <c r="R64" s="27">
        <v>4965</v>
      </c>
      <c r="S64" s="26">
        <v>0.9309956872304519</v>
      </c>
    </row>
    <row r="65" spans="1:19" x14ac:dyDescent="0.3">
      <c r="A65" s="4" t="s">
        <v>57</v>
      </c>
      <c r="B65" s="28">
        <v>1038</v>
      </c>
      <c r="C65" s="28">
        <v>998</v>
      </c>
      <c r="D65" s="29">
        <v>0.96146435452793844</v>
      </c>
      <c r="E65" s="28">
        <v>1130</v>
      </c>
      <c r="F65" s="28">
        <v>1063</v>
      </c>
      <c r="G65" s="29">
        <v>0.94070796460176997</v>
      </c>
      <c r="H65" s="28">
        <v>1141</v>
      </c>
      <c r="I65" s="28">
        <v>1100</v>
      </c>
      <c r="J65" s="29">
        <v>0.9640666082383873</v>
      </c>
      <c r="K65" s="28">
        <v>1077</v>
      </c>
      <c r="L65" s="28">
        <v>1049</v>
      </c>
      <c r="M65" s="29">
        <v>0.97400185701021358</v>
      </c>
      <c r="N65" s="28">
        <v>1114</v>
      </c>
      <c r="O65" s="28">
        <v>1030</v>
      </c>
      <c r="P65" s="29">
        <v>0.92459605026929981</v>
      </c>
      <c r="Q65" s="28">
        <v>1050</v>
      </c>
      <c r="R65" s="28">
        <v>1006</v>
      </c>
      <c r="S65" s="29">
        <v>0.95809523809523811</v>
      </c>
    </row>
    <row r="66" spans="1:19" x14ac:dyDescent="0.3">
      <c r="A66" s="4" t="s">
        <v>58</v>
      </c>
      <c r="B66" s="28">
        <v>1642</v>
      </c>
      <c r="C66" s="28">
        <v>1594</v>
      </c>
      <c r="D66" s="29">
        <v>0.97076735688185134</v>
      </c>
      <c r="E66" s="28">
        <v>1839</v>
      </c>
      <c r="F66" s="28">
        <v>1808</v>
      </c>
      <c r="G66" s="29">
        <v>0.98314301250679714</v>
      </c>
      <c r="H66" s="28">
        <v>1877</v>
      </c>
      <c r="I66" s="28">
        <v>1851</v>
      </c>
      <c r="J66" s="29">
        <v>0.98614810868407032</v>
      </c>
      <c r="K66" s="28">
        <v>1886</v>
      </c>
      <c r="L66" s="28">
        <v>1861</v>
      </c>
      <c r="M66" s="29">
        <v>0.98674443266171796</v>
      </c>
      <c r="N66" s="28">
        <v>1862</v>
      </c>
      <c r="O66" s="28">
        <v>1811</v>
      </c>
      <c r="P66" s="29">
        <v>0.97261009667024689</v>
      </c>
      <c r="Q66" s="28">
        <v>1762</v>
      </c>
      <c r="R66" s="28">
        <v>1668</v>
      </c>
      <c r="S66" s="29">
        <v>0.94665153234960275</v>
      </c>
    </row>
    <row r="67" spans="1:19" x14ac:dyDescent="0.3">
      <c r="A67" s="4" t="s">
        <v>59</v>
      </c>
      <c r="B67" s="28">
        <v>1044</v>
      </c>
      <c r="C67" s="28">
        <v>1005</v>
      </c>
      <c r="D67" s="29">
        <v>0.96264367816091967</v>
      </c>
      <c r="E67" s="28">
        <v>1196</v>
      </c>
      <c r="F67" s="28">
        <v>1130</v>
      </c>
      <c r="G67" s="29">
        <v>0.94481605351170572</v>
      </c>
      <c r="H67" s="28">
        <v>1155</v>
      </c>
      <c r="I67" s="28">
        <v>1113</v>
      </c>
      <c r="J67" s="29">
        <v>0.96363636363636362</v>
      </c>
      <c r="K67" s="28">
        <v>1129</v>
      </c>
      <c r="L67" s="28">
        <v>1082</v>
      </c>
      <c r="M67" s="29">
        <v>0.95837023914969</v>
      </c>
      <c r="N67" s="28">
        <v>1162</v>
      </c>
      <c r="O67" s="28">
        <v>1107</v>
      </c>
      <c r="P67" s="29">
        <v>0.95266781411359736</v>
      </c>
      <c r="Q67" s="28">
        <v>1070</v>
      </c>
      <c r="R67" s="28">
        <v>986</v>
      </c>
      <c r="S67" s="29">
        <v>0.92149532710280369</v>
      </c>
    </row>
    <row r="68" spans="1:19" x14ac:dyDescent="0.3">
      <c r="A68" s="4" t="s">
        <v>60</v>
      </c>
      <c r="B68" s="28">
        <v>1536</v>
      </c>
      <c r="C68" s="28">
        <v>1410</v>
      </c>
      <c r="D68" s="29">
        <v>0.91796875</v>
      </c>
      <c r="E68" s="28">
        <v>1558</v>
      </c>
      <c r="F68" s="28">
        <v>1453</v>
      </c>
      <c r="G68" s="29">
        <v>0.93260590500641849</v>
      </c>
      <c r="H68" s="28">
        <v>1594</v>
      </c>
      <c r="I68" s="28">
        <v>1493</v>
      </c>
      <c r="J68" s="29">
        <v>0.93663739021329984</v>
      </c>
      <c r="K68" s="28">
        <v>1566</v>
      </c>
      <c r="L68" s="28">
        <v>1420</v>
      </c>
      <c r="M68" s="29">
        <v>0.90676883780332052</v>
      </c>
      <c r="N68" s="28">
        <v>1602</v>
      </c>
      <c r="O68" s="28">
        <v>1477</v>
      </c>
      <c r="P68" s="29">
        <v>0.92197253433208493</v>
      </c>
      <c r="Q68" s="28">
        <v>1451</v>
      </c>
      <c r="R68" s="28">
        <v>1305</v>
      </c>
      <c r="S68" s="29">
        <v>0.89937973811164729</v>
      </c>
    </row>
    <row r="69" spans="1:19" x14ac:dyDescent="0.3">
      <c r="A69" s="3" t="s">
        <v>61</v>
      </c>
      <c r="B69" s="27">
        <v>5124</v>
      </c>
      <c r="C69" s="27">
        <v>4850</v>
      </c>
      <c r="D69" s="26">
        <v>0.94652615144418428</v>
      </c>
      <c r="E69" s="27">
        <v>5391</v>
      </c>
      <c r="F69" s="27">
        <v>5183</v>
      </c>
      <c r="G69" s="26">
        <v>0.96141717677610838</v>
      </c>
      <c r="H69" s="27">
        <v>5660</v>
      </c>
      <c r="I69" s="27">
        <v>5388</v>
      </c>
      <c r="J69" s="26">
        <v>0.9519434628975264</v>
      </c>
      <c r="K69" s="27">
        <v>5466</v>
      </c>
      <c r="L69" s="27">
        <v>5157</v>
      </c>
      <c r="M69" s="26">
        <v>0.94346871569703628</v>
      </c>
      <c r="N69" s="27">
        <v>5370</v>
      </c>
      <c r="O69" s="27">
        <v>5141</v>
      </c>
      <c r="P69" s="26">
        <v>0.95735567970204838</v>
      </c>
      <c r="Q69" s="27">
        <v>5086</v>
      </c>
      <c r="R69" s="27">
        <v>4797</v>
      </c>
      <c r="S69" s="26">
        <v>0.94317734958710187</v>
      </c>
    </row>
    <row r="70" spans="1:19" x14ac:dyDescent="0.3">
      <c r="A70" s="4" t="s">
        <v>62</v>
      </c>
      <c r="B70" s="28">
        <v>925</v>
      </c>
      <c r="C70" s="28">
        <v>881</v>
      </c>
      <c r="D70" s="29">
        <v>0.95243243243243247</v>
      </c>
      <c r="E70" s="28">
        <v>1035</v>
      </c>
      <c r="F70" s="28">
        <v>984</v>
      </c>
      <c r="G70" s="29">
        <v>0.95072463768115933</v>
      </c>
      <c r="H70" s="28">
        <v>1039</v>
      </c>
      <c r="I70" s="28">
        <v>1004</v>
      </c>
      <c r="J70" s="29">
        <v>0.96631376323387874</v>
      </c>
      <c r="K70" s="28">
        <v>980</v>
      </c>
      <c r="L70" s="28">
        <v>914</v>
      </c>
      <c r="M70" s="29">
        <v>0.93265306122448977</v>
      </c>
      <c r="N70" s="28">
        <v>1041</v>
      </c>
      <c r="O70" s="28">
        <v>984</v>
      </c>
      <c r="P70" s="29">
        <v>0.94524495677233433</v>
      </c>
      <c r="Q70" s="28">
        <v>948</v>
      </c>
      <c r="R70" s="28">
        <v>895</v>
      </c>
      <c r="S70" s="29">
        <v>0.94409282700421937</v>
      </c>
    </row>
    <row r="71" spans="1:19" x14ac:dyDescent="0.3">
      <c r="A71" s="4" t="s">
        <v>63</v>
      </c>
      <c r="B71" s="28">
        <v>1185</v>
      </c>
      <c r="C71" s="28">
        <v>1136</v>
      </c>
      <c r="D71" s="29">
        <v>0.9586497890295359</v>
      </c>
      <c r="E71" s="28">
        <v>1201</v>
      </c>
      <c r="F71" s="28">
        <v>1192</v>
      </c>
      <c r="G71" s="29">
        <v>0.99250624479600336</v>
      </c>
      <c r="H71" s="28">
        <v>1352</v>
      </c>
      <c r="I71" s="28">
        <v>1287</v>
      </c>
      <c r="J71" s="29">
        <v>0.95192307692307698</v>
      </c>
      <c r="K71" s="28">
        <v>1335</v>
      </c>
      <c r="L71" s="28">
        <v>1281</v>
      </c>
      <c r="M71" s="29">
        <v>0.95955056179775289</v>
      </c>
      <c r="N71" s="28">
        <v>1261</v>
      </c>
      <c r="O71" s="28">
        <v>1226</v>
      </c>
      <c r="P71" s="29">
        <v>0.97224425059476605</v>
      </c>
      <c r="Q71" s="28">
        <v>1171</v>
      </c>
      <c r="R71" s="28">
        <v>1103</v>
      </c>
      <c r="S71" s="29">
        <v>0.941929974380871</v>
      </c>
    </row>
    <row r="72" spans="1:19" x14ac:dyDescent="0.3">
      <c r="A72" s="4" t="s">
        <v>64</v>
      </c>
      <c r="B72" s="28">
        <v>695</v>
      </c>
      <c r="C72" s="28">
        <v>676</v>
      </c>
      <c r="D72" s="29">
        <v>0.97266187050359709</v>
      </c>
      <c r="E72" s="28">
        <v>680</v>
      </c>
      <c r="F72" s="28">
        <v>672</v>
      </c>
      <c r="G72" s="29">
        <v>0.9882352941176471</v>
      </c>
      <c r="H72" s="28">
        <v>730</v>
      </c>
      <c r="I72" s="28">
        <v>724</v>
      </c>
      <c r="J72" s="29">
        <v>0.99178082191780836</v>
      </c>
      <c r="K72" s="28">
        <v>699</v>
      </c>
      <c r="L72" s="28">
        <v>678</v>
      </c>
      <c r="M72" s="29">
        <v>0.96995708154506433</v>
      </c>
      <c r="N72" s="28">
        <v>693</v>
      </c>
      <c r="O72" s="28">
        <v>693</v>
      </c>
      <c r="P72" s="29">
        <v>1</v>
      </c>
      <c r="Q72" s="28">
        <v>690</v>
      </c>
      <c r="R72" s="28">
        <v>654</v>
      </c>
      <c r="S72" s="29">
        <v>0.94782608695652171</v>
      </c>
    </row>
    <row r="73" spans="1:19" x14ac:dyDescent="0.3">
      <c r="A73" s="4" t="s">
        <v>65</v>
      </c>
      <c r="B73" s="28">
        <v>1108</v>
      </c>
      <c r="C73" s="28">
        <v>1010</v>
      </c>
      <c r="D73" s="29">
        <v>0.91155234657039719</v>
      </c>
      <c r="E73" s="28">
        <v>1180</v>
      </c>
      <c r="F73" s="28">
        <v>1124</v>
      </c>
      <c r="G73" s="29">
        <v>0.95254237288135579</v>
      </c>
      <c r="H73" s="28">
        <v>1200</v>
      </c>
      <c r="I73" s="28">
        <v>1093</v>
      </c>
      <c r="J73" s="29">
        <v>0.91083333333333338</v>
      </c>
      <c r="K73" s="28">
        <v>1156</v>
      </c>
      <c r="L73" s="28">
        <v>1060</v>
      </c>
      <c r="M73" s="29">
        <v>0.91695501730103801</v>
      </c>
      <c r="N73" s="28">
        <v>1111</v>
      </c>
      <c r="O73" s="28">
        <v>1001</v>
      </c>
      <c r="P73" s="29">
        <v>0.90099009900990101</v>
      </c>
      <c r="Q73" s="28">
        <v>1092</v>
      </c>
      <c r="R73" s="28">
        <v>999</v>
      </c>
      <c r="S73" s="29">
        <v>0.9148351648351648</v>
      </c>
    </row>
    <row r="74" spans="1:19" x14ac:dyDescent="0.3">
      <c r="A74" s="4" t="s">
        <v>66</v>
      </c>
      <c r="B74" s="28">
        <v>1211</v>
      </c>
      <c r="C74" s="28">
        <v>1147</v>
      </c>
      <c r="D74" s="29">
        <v>0.94715111478117253</v>
      </c>
      <c r="E74" s="28">
        <v>1295</v>
      </c>
      <c r="F74" s="28">
        <v>1211</v>
      </c>
      <c r="G74" s="29">
        <v>0.93513513513513513</v>
      </c>
      <c r="H74" s="28">
        <v>1339</v>
      </c>
      <c r="I74" s="28">
        <v>1280</v>
      </c>
      <c r="J74" s="29">
        <v>0.95593726661687828</v>
      </c>
      <c r="K74" s="28">
        <v>1296</v>
      </c>
      <c r="L74" s="28">
        <v>1224</v>
      </c>
      <c r="M74" s="29">
        <v>0.94444444444444442</v>
      </c>
      <c r="N74" s="28">
        <v>1264</v>
      </c>
      <c r="O74" s="28">
        <v>1228</v>
      </c>
      <c r="P74" s="29">
        <v>0.97151898734177211</v>
      </c>
      <c r="Q74" s="28">
        <v>1185</v>
      </c>
      <c r="R74" s="28">
        <v>1146</v>
      </c>
      <c r="S74" s="29">
        <v>0.96708860759493676</v>
      </c>
    </row>
    <row r="75" spans="1:19" x14ac:dyDescent="0.3">
      <c r="A75" s="3" t="s">
        <v>67</v>
      </c>
      <c r="B75" s="27">
        <v>11546</v>
      </c>
      <c r="C75" s="27">
        <v>10922</v>
      </c>
      <c r="D75" s="26">
        <v>0.94595530919799065</v>
      </c>
      <c r="E75" s="27">
        <v>12401</v>
      </c>
      <c r="F75" s="27">
        <v>11675</v>
      </c>
      <c r="G75" s="26">
        <v>0.94145633416659946</v>
      </c>
      <c r="H75" s="27">
        <v>13217</v>
      </c>
      <c r="I75" s="27">
        <v>12466</v>
      </c>
      <c r="J75" s="26">
        <v>0.9431792388590452</v>
      </c>
      <c r="K75" s="27">
        <v>13184</v>
      </c>
      <c r="L75" s="27">
        <v>12306</v>
      </c>
      <c r="M75" s="26">
        <v>0.93340412621359226</v>
      </c>
      <c r="N75" s="27">
        <v>13068</v>
      </c>
      <c r="O75" s="27">
        <v>12137</v>
      </c>
      <c r="P75" s="26">
        <v>0.92875726966636063</v>
      </c>
      <c r="Q75" s="27">
        <v>12442</v>
      </c>
      <c r="R75" s="27">
        <v>11272</v>
      </c>
      <c r="S75" s="26">
        <v>0.90596367143546042</v>
      </c>
    </row>
    <row r="76" spans="1:19" x14ac:dyDescent="0.3">
      <c r="A76" s="4" t="s">
        <v>68</v>
      </c>
      <c r="B76" s="28">
        <v>1049</v>
      </c>
      <c r="C76" s="28">
        <v>1018</v>
      </c>
      <c r="D76" s="29">
        <v>0.97044804575786459</v>
      </c>
      <c r="E76" s="28">
        <v>1129</v>
      </c>
      <c r="F76" s="28">
        <v>1083</v>
      </c>
      <c r="G76" s="29">
        <v>0.95925597874224977</v>
      </c>
      <c r="H76" s="28">
        <v>1261</v>
      </c>
      <c r="I76" s="28">
        <v>1202</v>
      </c>
      <c r="J76" s="29">
        <v>0.95321173671689141</v>
      </c>
      <c r="K76" s="28">
        <v>1196</v>
      </c>
      <c r="L76" s="28">
        <v>1157</v>
      </c>
      <c r="M76" s="29">
        <v>0.96739130434782605</v>
      </c>
      <c r="N76" s="28">
        <v>1235</v>
      </c>
      <c r="O76" s="28">
        <v>1208</v>
      </c>
      <c r="P76" s="29">
        <v>0.9781376518218623</v>
      </c>
      <c r="Q76" s="28">
        <v>1113</v>
      </c>
      <c r="R76" s="28">
        <v>1054</v>
      </c>
      <c r="S76" s="29">
        <v>0.94699011680143752</v>
      </c>
    </row>
    <row r="77" spans="1:19" x14ac:dyDescent="0.3">
      <c r="A77" s="4" t="s">
        <v>69</v>
      </c>
      <c r="B77" s="28">
        <v>4066</v>
      </c>
      <c r="C77" s="28">
        <v>3309</v>
      </c>
      <c r="D77" s="29">
        <v>0.81382193802262681</v>
      </c>
      <c r="E77" s="28">
        <v>4217</v>
      </c>
      <c r="F77" s="28">
        <v>3447</v>
      </c>
      <c r="G77" s="29">
        <v>0.81740573867678445</v>
      </c>
      <c r="H77" s="28">
        <v>4499</v>
      </c>
      <c r="I77" s="28">
        <v>3691</v>
      </c>
      <c r="J77" s="29">
        <v>0.82040453434096461</v>
      </c>
      <c r="K77" s="28">
        <v>4588</v>
      </c>
      <c r="L77" s="28">
        <v>3713</v>
      </c>
      <c r="M77" s="29">
        <v>0.80928509154315609</v>
      </c>
      <c r="N77" s="28">
        <v>4521</v>
      </c>
      <c r="O77" s="28">
        <v>3621</v>
      </c>
      <c r="P77" s="29">
        <v>0.80092899800928985</v>
      </c>
      <c r="Q77" s="28">
        <v>4413</v>
      </c>
      <c r="R77" s="28">
        <v>3389</v>
      </c>
      <c r="S77" s="29">
        <v>0.76795830500793116</v>
      </c>
    </row>
    <row r="78" spans="1:19" x14ac:dyDescent="0.3">
      <c r="A78" s="4" t="s">
        <v>70</v>
      </c>
      <c r="B78" s="28">
        <v>1928</v>
      </c>
      <c r="C78" s="28">
        <v>1928</v>
      </c>
      <c r="D78" s="29">
        <v>1</v>
      </c>
      <c r="E78" s="28">
        <v>2207</v>
      </c>
      <c r="F78" s="28">
        <v>2207</v>
      </c>
      <c r="G78" s="29">
        <v>1</v>
      </c>
      <c r="H78" s="28">
        <v>2471</v>
      </c>
      <c r="I78" s="28">
        <v>2471</v>
      </c>
      <c r="J78" s="29">
        <v>1</v>
      </c>
      <c r="K78" s="28">
        <v>2411</v>
      </c>
      <c r="L78" s="28">
        <v>2411</v>
      </c>
      <c r="M78" s="29">
        <v>1</v>
      </c>
      <c r="N78" s="28">
        <v>2451</v>
      </c>
      <c r="O78" s="28">
        <v>2451</v>
      </c>
      <c r="P78" s="29">
        <v>1</v>
      </c>
      <c r="Q78" s="28">
        <v>2305</v>
      </c>
      <c r="R78" s="28">
        <v>2305</v>
      </c>
      <c r="S78" s="29">
        <v>1</v>
      </c>
    </row>
    <row r="79" spans="1:19" x14ac:dyDescent="0.3">
      <c r="A79" s="4" t="s">
        <v>71</v>
      </c>
      <c r="B79" s="28">
        <v>1172</v>
      </c>
      <c r="C79" s="28">
        <v>1043</v>
      </c>
      <c r="D79" s="29">
        <v>0.88993174061433455</v>
      </c>
      <c r="E79" s="28">
        <v>1078</v>
      </c>
      <c r="F79" s="28">
        <v>1044</v>
      </c>
      <c r="G79" s="29">
        <v>0.96846011131725418</v>
      </c>
      <c r="H79" s="28">
        <v>1184</v>
      </c>
      <c r="I79" s="28">
        <v>1170</v>
      </c>
      <c r="J79" s="29">
        <v>0.98817567567567566</v>
      </c>
      <c r="K79" s="28">
        <v>1214</v>
      </c>
      <c r="L79" s="28">
        <v>1193</v>
      </c>
      <c r="M79" s="29">
        <v>0.98270181219110375</v>
      </c>
      <c r="N79" s="28">
        <v>1216</v>
      </c>
      <c r="O79" s="28">
        <v>1143</v>
      </c>
      <c r="P79" s="29">
        <v>0.93996710526315785</v>
      </c>
      <c r="Q79" s="28">
        <v>1108</v>
      </c>
      <c r="R79" s="28">
        <v>1047</v>
      </c>
      <c r="S79" s="29">
        <v>0.94494584837545115</v>
      </c>
    </row>
    <row r="80" spans="1:19" x14ac:dyDescent="0.3">
      <c r="A80" s="4" t="s">
        <v>72</v>
      </c>
      <c r="B80" s="28">
        <v>1449</v>
      </c>
      <c r="C80" s="28">
        <v>1381</v>
      </c>
      <c r="D80" s="29">
        <v>0.95307108350586622</v>
      </c>
      <c r="E80" s="28">
        <v>1558</v>
      </c>
      <c r="F80" s="28">
        <v>1504</v>
      </c>
      <c r="G80" s="29">
        <v>0.96534017971758668</v>
      </c>
      <c r="H80" s="28">
        <v>1562</v>
      </c>
      <c r="I80" s="28">
        <v>1470</v>
      </c>
      <c r="J80" s="29">
        <v>0.94110115236875802</v>
      </c>
      <c r="K80" s="28">
        <v>1514</v>
      </c>
      <c r="L80" s="28">
        <v>1435</v>
      </c>
      <c r="M80" s="29">
        <v>0.9478203434610305</v>
      </c>
      <c r="N80" s="28">
        <v>1482</v>
      </c>
      <c r="O80" s="28">
        <v>1386</v>
      </c>
      <c r="P80" s="29">
        <v>0.93522267206477738</v>
      </c>
      <c r="Q80" s="28">
        <v>1448</v>
      </c>
      <c r="R80" s="28">
        <v>1374</v>
      </c>
      <c r="S80" s="29">
        <v>0.94889502762430955</v>
      </c>
    </row>
    <row r="81" spans="1:19" x14ac:dyDescent="0.3">
      <c r="A81" s="4" t="s">
        <v>73</v>
      </c>
      <c r="B81" s="28">
        <v>814</v>
      </c>
      <c r="C81" s="28">
        <v>814</v>
      </c>
      <c r="D81" s="29">
        <v>1</v>
      </c>
      <c r="E81" s="28">
        <v>922</v>
      </c>
      <c r="F81" s="28">
        <v>918</v>
      </c>
      <c r="G81" s="29">
        <v>0.99566160520607372</v>
      </c>
      <c r="H81" s="28">
        <v>997</v>
      </c>
      <c r="I81" s="28">
        <v>997</v>
      </c>
      <c r="J81" s="29">
        <v>1</v>
      </c>
      <c r="K81" s="28">
        <v>1005</v>
      </c>
      <c r="L81" s="28">
        <v>1005</v>
      </c>
      <c r="M81" s="29">
        <v>1</v>
      </c>
      <c r="N81" s="28">
        <v>994</v>
      </c>
      <c r="O81" s="28">
        <v>993</v>
      </c>
      <c r="P81" s="29">
        <v>0.99899396378269634</v>
      </c>
      <c r="Q81" s="28">
        <v>933</v>
      </c>
      <c r="R81" s="28">
        <v>933</v>
      </c>
      <c r="S81" s="29">
        <v>1</v>
      </c>
    </row>
    <row r="82" spans="1:19" x14ac:dyDescent="0.3">
      <c r="A82" s="4" t="s">
        <v>74</v>
      </c>
      <c r="B82" s="28">
        <v>1068</v>
      </c>
      <c r="C82" s="28">
        <v>1058</v>
      </c>
      <c r="D82" s="29">
        <v>0.99063670411985016</v>
      </c>
      <c r="E82" s="28">
        <v>1290</v>
      </c>
      <c r="F82" s="28">
        <v>1266</v>
      </c>
      <c r="G82" s="29">
        <v>0.98139534883720925</v>
      </c>
      <c r="H82" s="28">
        <v>1243</v>
      </c>
      <c r="I82" s="28">
        <v>1189</v>
      </c>
      <c r="J82" s="29">
        <v>0.95655671761866456</v>
      </c>
      <c r="K82" s="28">
        <v>1256</v>
      </c>
      <c r="L82" s="28">
        <v>1199</v>
      </c>
      <c r="M82" s="29">
        <v>0.95461783439490444</v>
      </c>
      <c r="N82" s="28">
        <v>1169</v>
      </c>
      <c r="O82" s="28">
        <v>1130</v>
      </c>
      <c r="P82" s="29">
        <v>0.96663815226689476</v>
      </c>
      <c r="Q82" s="28">
        <v>1122</v>
      </c>
      <c r="R82" s="28">
        <v>1041</v>
      </c>
      <c r="S82" s="29">
        <v>0.92780748663101609</v>
      </c>
    </row>
    <row r="83" spans="1:19" x14ac:dyDescent="0.3">
      <c r="A83" s="3" t="s">
        <v>75</v>
      </c>
      <c r="B83" s="27">
        <v>6445</v>
      </c>
      <c r="C83" s="27">
        <v>6007</v>
      </c>
      <c r="D83" s="26">
        <v>0.93204034134988367</v>
      </c>
      <c r="E83" s="27">
        <v>6950</v>
      </c>
      <c r="F83" s="27">
        <v>6546</v>
      </c>
      <c r="G83" s="26">
        <v>0.94187050359712232</v>
      </c>
      <c r="H83" s="27">
        <v>7134</v>
      </c>
      <c r="I83" s="27">
        <v>6705</v>
      </c>
      <c r="J83" s="26">
        <v>0.93986543313709003</v>
      </c>
      <c r="K83" s="27">
        <v>7150</v>
      </c>
      <c r="L83" s="27">
        <v>6625</v>
      </c>
      <c r="M83" s="26">
        <v>0.92657342657342656</v>
      </c>
      <c r="N83" s="27">
        <v>6936</v>
      </c>
      <c r="O83" s="27">
        <v>6432</v>
      </c>
      <c r="P83" s="26">
        <v>0.9273356401384083</v>
      </c>
      <c r="Q83" s="27">
        <v>6336</v>
      </c>
      <c r="R83" s="27">
        <v>5807</v>
      </c>
      <c r="S83" s="26">
        <v>0.91650883838383834</v>
      </c>
    </row>
    <row r="84" spans="1:19" x14ac:dyDescent="0.3">
      <c r="A84" s="4" t="s">
        <v>76</v>
      </c>
      <c r="B84" s="28">
        <v>374</v>
      </c>
      <c r="C84" s="28">
        <v>344</v>
      </c>
      <c r="D84" s="29">
        <v>0.9197860962566845</v>
      </c>
      <c r="E84" s="28">
        <v>418</v>
      </c>
      <c r="F84" s="28">
        <v>382</v>
      </c>
      <c r="G84" s="29">
        <v>0.9138755980861244</v>
      </c>
      <c r="H84" s="28">
        <v>414</v>
      </c>
      <c r="I84" s="28">
        <v>375</v>
      </c>
      <c r="J84" s="29">
        <v>0.90579710144927528</v>
      </c>
      <c r="K84" s="28">
        <v>437</v>
      </c>
      <c r="L84" s="28">
        <v>365</v>
      </c>
      <c r="M84" s="29">
        <v>0.83524027459954231</v>
      </c>
      <c r="N84" s="28">
        <v>384</v>
      </c>
      <c r="O84" s="28">
        <v>324</v>
      </c>
      <c r="P84" s="29">
        <v>0.84375</v>
      </c>
      <c r="Q84" s="28">
        <v>352</v>
      </c>
      <c r="R84" s="28">
        <v>285</v>
      </c>
      <c r="S84" s="29">
        <v>0.80965909090909094</v>
      </c>
    </row>
    <row r="85" spans="1:19" x14ac:dyDescent="0.3">
      <c r="A85" s="4" t="s">
        <v>77</v>
      </c>
      <c r="B85" s="28">
        <v>2404</v>
      </c>
      <c r="C85" s="28">
        <v>2261</v>
      </c>
      <c r="D85" s="29">
        <v>0.9405158069883528</v>
      </c>
      <c r="E85" s="28">
        <v>2566</v>
      </c>
      <c r="F85" s="28">
        <v>2471</v>
      </c>
      <c r="G85" s="29">
        <v>0.96297739672642246</v>
      </c>
      <c r="H85" s="28">
        <v>2672</v>
      </c>
      <c r="I85" s="28">
        <v>2547</v>
      </c>
      <c r="J85" s="29">
        <v>0.95321856287425144</v>
      </c>
      <c r="K85" s="28">
        <v>2688</v>
      </c>
      <c r="L85" s="28">
        <v>2557</v>
      </c>
      <c r="M85" s="29">
        <v>0.95126488095238093</v>
      </c>
      <c r="N85" s="28">
        <v>2629</v>
      </c>
      <c r="O85" s="28">
        <v>2436</v>
      </c>
      <c r="P85" s="29">
        <v>0.92658805629516938</v>
      </c>
      <c r="Q85" s="28">
        <v>2582</v>
      </c>
      <c r="R85" s="28">
        <v>2394</v>
      </c>
      <c r="S85" s="29">
        <v>0.92718822618125485</v>
      </c>
    </row>
    <row r="86" spans="1:19" x14ac:dyDescent="0.3">
      <c r="A86" s="4" t="s">
        <v>78</v>
      </c>
      <c r="B86" s="28">
        <v>1082</v>
      </c>
      <c r="C86" s="28">
        <v>1047</v>
      </c>
      <c r="D86" s="29">
        <v>0.96765249537892795</v>
      </c>
      <c r="E86" s="28">
        <v>1214</v>
      </c>
      <c r="F86" s="28">
        <v>1136</v>
      </c>
      <c r="G86" s="29">
        <v>0.93574958813838549</v>
      </c>
      <c r="H86" s="28">
        <v>1258</v>
      </c>
      <c r="I86" s="28">
        <v>1214</v>
      </c>
      <c r="J86" s="29">
        <v>0.96502384737678848</v>
      </c>
      <c r="K86" s="28">
        <v>1247</v>
      </c>
      <c r="L86" s="28">
        <v>1172</v>
      </c>
      <c r="M86" s="29">
        <v>0.9398556535685646</v>
      </c>
      <c r="N86" s="28">
        <v>1192</v>
      </c>
      <c r="O86" s="28">
        <v>1128</v>
      </c>
      <c r="P86" s="29">
        <v>0.94630872483221462</v>
      </c>
      <c r="Q86" s="28">
        <v>1104</v>
      </c>
      <c r="R86" s="28">
        <v>1032</v>
      </c>
      <c r="S86" s="29">
        <v>0.93478260869565222</v>
      </c>
    </row>
    <row r="87" spans="1:19" x14ac:dyDescent="0.3">
      <c r="A87" s="4" t="s">
        <v>79</v>
      </c>
      <c r="B87" s="28">
        <v>1353</v>
      </c>
      <c r="C87" s="28">
        <v>1261</v>
      </c>
      <c r="D87" s="29">
        <v>0.9320029563932003</v>
      </c>
      <c r="E87" s="28">
        <v>1400</v>
      </c>
      <c r="F87" s="28">
        <v>1328</v>
      </c>
      <c r="G87" s="29">
        <v>0.94857142857142862</v>
      </c>
      <c r="H87" s="28">
        <v>1427</v>
      </c>
      <c r="I87" s="28">
        <v>1319</v>
      </c>
      <c r="J87" s="29">
        <v>0.92431674842326561</v>
      </c>
      <c r="K87" s="28">
        <v>1407</v>
      </c>
      <c r="L87" s="28">
        <v>1297</v>
      </c>
      <c r="M87" s="29">
        <v>0.92181947405828002</v>
      </c>
      <c r="N87" s="28">
        <v>1416</v>
      </c>
      <c r="O87" s="28">
        <v>1319</v>
      </c>
      <c r="P87" s="29">
        <v>0.93149717514124286</v>
      </c>
      <c r="Q87" s="28">
        <v>1196</v>
      </c>
      <c r="R87" s="28">
        <v>1088</v>
      </c>
      <c r="S87" s="29">
        <v>0.90969899665551834</v>
      </c>
    </row>
    <row r="88" spans="1:19" x14ac:dyDescent="0.3">
      <c r="A88" s="4" t="s">
        <v>80</v>
      </c>
      <c r="B88" s="28">
        <v>1232</v>
      </c>
      <c r="C88" s="28">
        <v>1094</v>
      </c>
      <c r="D88" s="29">
        <v>0.88798701298701299</v>
      </c>
      <c r="E88" s="28">
        <v>1352</v>
      </c>
      <c r="F88" s="28">
        <v>1229</v>
      </c>
      <c r="G88" s="29">
        <v>0.90902366863905326</v>
      </c>
      <c r="H88" s="28">
        <v>1363</v>
      </c>
      <c r="I88" s="28">
        <v>1250</v>
      </c>
      <c r="J88" s="29">
        <v>0.91709464416727793</v>
      </c>
      <c r="K88" s="28">
        <v>1371</v>
      </c>
      <c r="L88" s="28">
        <v>1234</v>
      </c>
      <c r="M88" s="29">
        <v>0.90007293946024802</v>
      </c>
      <c r="N88" s="28">
        <v>1315</v>
      </c>
      <c r="O88" s="28">
        <v>1225</v>
      </c>
      <c r="P88" s="29">
        <v>0.9315589353612167</v>
      </c>
      <c r="Q88" s="28">
        <v>1102</v>
      </c>
      <c r="R88" s="28">
        <v>1008</v>
      </c>
      <c r="S88" s="29">
        <v>0.9147005444646098</v>
      </c>
    </row>
    <row r="89" spans="1:19" x14ac:dyDescent="0.3">
      <c r="A89" s="3" t="s">
        <v>81</v>
      </c>
      <c r="B89" s="27">
        <v>5631</v>
      </c>
      <c r="C89" s="27">
        <v>5364</v>
      </c>
      <c r="D89" s="26">
        <v>0.95258391049547153</v>
      </c>
      <c r="E89" s="27">
        <v>6076</v>
      </c>
      <c r="F89" s="27">
        <v>5832</v>
      </c>
      <c r="G89" s="26">
        <v>0.95984200131665565</v>
      </c>
      <c r="H89" s="27">
        <v>6274</v>
      </c>
      <c r="I89" s="27">
        <v>6006</v>
      </c>
      <c r="J89" s="26">
        <v>0.95728402932738288</v>
      </c>
      <c r="K89" s="27">
        <v>6091</v>
      </c>
      <c r="L89" s="27">
        <v>5728</v>
      </c>
      <c r="M89" s="26">
        <v>0.94040387456903629</v>
      </c>
      <c r="N89" s="27">
        <v>6118</v>
      </c>
      <c r="O89" s="27">
        <v>5754</v>
      </c>
      <c r="P89" s="26">
        <v>0.94050343249427915</v>
      </c>
      <c r="Q89" s="27">
        <v>5581</v>
      </c>
      <c r="R89" s="27">
        <v>5200</v>
      </c>
      <c r="S89" s="26">
        <v>0.93173266439706159</v>
      </c>
    </row>
    <row r="90" spans="1:19" x14ac:dyDescent="0.3">
      <c r="A90" s="4" t="s">
        <v>82</v>
      </c>
      <c r="B90" s="28">
        <v>996</v>
      </c>
      <c r="C90" s="28">
        <v>960</v>
      </c>
      <c r="D90" s="29">
        <v>0.96385542168674698</v>
      </c>
      <c r="E90" s="28">
        <v>1125</v>
      </c>
      <c r="F90" s="28">
        <v>1086</v>
      </c>
      <c r="G90" s="29">
        <v>0.96533333333333327</v>
      </c>
      <c r="H90" s="28">
        <v>1126</v>
      </c>
      <c r="I90" s="28">
        <v>1078</v>
      </c>
      <c r="J90" s="29">
        <v>0.95737122557726462</v>
      </c>
      <c r="K90" s="28">
        <v>1078</v>
      </c>
      <c r="L90" s="28">
        <v>1031</v>
      </c>
      <c r="M90" s="29">
        <v>0.95640074211502779</v>
      </c>
      <c r="N90" s="28">
        <v>1073</v>
      </c>
      <c r="O90" s="28">
        <v>1033</v>
      </c>
      <c r="P90" s="29">
        <v>0.96272134203168691</v>
      </c>
      <c r="Q90" s="28">
        <v>986</v>
      </c>
      <c r="R90" s="28">
        <v>928</v>
      </c>
      <c r="S90" s="29">
        <v>0.94117647058823517</v>
      </c>
    </row>
    <row r="91" spans="1:19" x14ac:dyDescent="0.3">
      <c r="A91" s="4" t="s">
        <v>83</v>
      </c>
      <c r="B91" s="28">
        <v>1341</v>
      </c>
      <c r="C91" s="28">
        <v>1286</v>
      </c>
      <c r="D91" s="29">
        <v>0.95898583146905292</v>
      </c>
      <c r="E91" s="28">
        <v>1428</v>
      </c>
      <c r="F91" s="28">
        <v>1351</v>
      </c>
      <c r="G91" s="29">
        <v>0.94607843137254899</v>
      </c>
      <c r="H91" s="28">
        <v>1470</v>
      </c>
      <c r="I91" s="28">
        <v>1392</v>
      </c>
      <c r="J91" s="29">
        <v>0.94693877551020411</v>
      </c>
      <c r="K91" s="28">
        <v>1470</v>
      </c>
      <c r="L91" s="28">
        <v>1367</v>
      </c>
      <c r="M91" s="29">
        <v>0.92993197278911566</v>
      </c>
      <c r="N91" s="28">
        <v>1466</v>
      </c>
      <c r="O91" s="28">
        <v>1360</v>
      </c>
      <c r="P91" s="29">
        <v>0.92769440654843105</v>
      </c>
      <c r="Q91" s="28">
        <v>1368</v>
      </c>
      <c r="R91" s="28">
        <v>1250</v>
      </c>
      <c r="S91" s="29">
        <v>0.91374269005847952</v>
      </c>
    </row>
    <row r="92" spans="1:19" x14ac:dyDescent="0.3">
      <c r="A92" s="4" t="s">
        <v>84</v>
      </c>
      <c r="B92" s="28">
        <v>1404</v>
      </c>
      <c r="C92" s="28">
        <v>1320</v>
      </c>
      <c r="D92" s="29">
        <v>0.94017094017094005</v>
      </c>
      <c r="E92" s="28">
        <v>1558</v>
      </c>
      <c r="F92" s="28">
        <v>1484</v>
      </c>
      <c r="G92" s="29">
        <v>0.95250320924261866</v>
      </c>
      <c r="H92" s="28">
        <v>1572</v>
      </c>
      <c r="I92" s="28">
        <v>1494</v>
      </c>
      <c r="J92" s="29">
        <v>0.95038167938931295</v>
      </c>
      <c r="K92" s="28">
        <v>1570</v>
      </c>
      <c r="L92" s="28">
        <v>1461</v>
      </c>
      <c r="M92" s="29">
        <v>0.93057324840764333</v>
      </c>
      <c r="N92" s="28">
        <v>1535</v>
      </c>
      <c r="O92" s="28">
        <v>1419</v>
      </c>
      <c r="P92" s="29">
        <v>0.92442996742671013</v>
      </c>
      <c r="Q92" s="28">
        <v>1417</v>
      </c>
      <c r="R92" s="28">
        <v>1335</v>
      </c>
      <c r="S92" s="29">
        <v>0.94213126323218066</v>
      </c>
    </row>
    <row r="93" spans="1:19" x14ac:dyDescent="0.3">
      <c r="A93" s="4" t="s">
        <v>85</v>
      </c>
      <c r="B93" s="28">
        <v>1890</v>
      </c>
      <c r="C93" s="28">
        <v>1798</v>
      </c>
      <c r="D93" s="29">
        <v>0.95132275132275135</v>
      </c>
      <c r="E93" s="28">
        <v>1965</v>
      </c>
      <c r="F93" s="28">
        <v>1911</v>
      </c>
      <c r="G93" s="29">
        <v>0.97251908396946563</v>
      </c>
      <c r="H93" s="28">
        <v>2106</v>
      </c>
      <c r="I93" s="28">
        <v>2042</v>
      </c>
      <c r="J93" s="29">
        <v>0.96961063627730293</v>
      </c>
      <c r="K93" s="28">
        <v>1973</v>
      </c>
      <c r="L93" s="28">
        <v>1869</v>
      </c>
      <c r="M93" s="29">
        <v>0.94728839330968073</v>
      </c>
      <c r="N93" s="28">
        <v>2044</v>
      </c>
      <c r="O93" s="28">
        <v>1942</v>
      </c>
      <c r="P93" s="29">
        <v>0.95009784735812131</v>
      </c>
      <c r="Q93" s="28">
        <v>1810</v>
      </c>
      <c r="R93" s="28">
        <v>1687</v>
      </c>
      <c r="S93" s="29">
        <v>0.93204419889502754</v>
      </c>
    </row>
    <row r="94" spans="1:19" x14ac:dyDescent="0.3">
      <c r="A94" s="3" t="s">
        <v>86</v>
      </c>
      <c r="B94" s="27">
        <v>12425</v>
      </c>
      <c r="C94" s="27">
        <v>11410</v>
      </c>
      <c r="D94" s="26">
        <v>0.91830985915492958</v>
      </c>
      <c r="E94" s="27">
        <v>13412</v>
      </c>
      <c r="F94" s="27">
        <v>12374</v>
      </c>
      <c r="G94" s="26">
        <v>0.92260662093647483</v>
      </c>
      <c r="H94" s="27">
        <v>13445</v>
      </c>
      <c r="I94" s="27">
        <v>12364</v>
      </c>
      <c r="J94" s="26">
        <v>0.91959836370397918</v>
      </c>
      <c r="K94" s="27">
        <v>13268</v>
      </c>
      <c r="L94" s="27">
        <v>12227</v>
      </c>
      <c r="M94" s="26">
        <v>0.92154054868857405</v>
      </c>
      <c r="N94" s="27">
        <v>13122</v>
      </c>
      <c r="O94" s="27">
        <v>12032</v>
      </c>
      <c r="P94" s="26">
        <v>0.91693339429964948</v>
      </c>
      <c r="Q94" s="27">
        <v>11849</v>
      </c>
      <c r="R94" s="27">
        <v>10584</v>
      </c>
      <c r="S94" s="26">
        <v>0.89323993585956618</v>
      </c>
    </row>
    <row r="95" spans="1:19" x14ac:dyDescent="0.3">
      <c r="A95" s="4" t="s">
        <v>87</v>
      </c>
      <c r="B95" s="28">
        <v>962</v>
      </c>
      <c r="C95" s="28">
        <v>865</v>
      </c>
      <c r="D95" s="29">
        <v>0.89916839916839919</v>
      </c>
      <c r="E95" s="28">
        <v>1067</v>
      </c>
      <c r="F95" s="28">
        <v>969</v>
      </c>
      <c r="G95" s="29">
        <v>0.90815370196813494</v>
      </c>
      <c r="H95" s="28">
        <v>1021</v>
      </c>
      <c r="I95" s="28">
        <v>953</v>
      </c>
      <c r="J95" s="29">
        <v>0.93339862879529878</v>
      </c>
      <c r="K95" s="28">
        <v>1021</v>
      </c>
      <c r="L95" s="28">
        <v>936</v>
      </c>
      <c r="M95" s="29">
        <v>0.91674828599412339</v>
      </c>
      <c r="N95" s="28">
        <v>959</v>
      </c>
      <c r="O95" s="28">
        <v>891</v>
      </c>
      <c r="P95" s="29">
        <v>0.92909280500521374</v>
      </c>
      <c r="Q95" s="28">
        <v>867</v>
      </c>
      <c r="R95" s="28">
        <v>782</v>
      </c>
      <c r="S95" s="29">
        <v>0.90196078431372551</v>
      </c>
    </row>
    <row r="96" spans="1:19" x14ac:dyDescent="0.3">
      <c r="A96" s="4" t="s">
        <v>88</v>
      </c>
      <c r="B96" s="28">
        <v>2208</v>
      </c>
      <c r="C96" s="28">
        <v>2073</v>
      </c>
      <c r="D96" s="29">
        <v>0.93885869565217395</v>
      </c>
      <c r="E96" s="28">
        <v>2247</v>
      </c>
      <c r="F96" s="28">
        <v>2247</v>
      </c>
      <c r="G96" s="29">
        <v>1</v>
      </c>
      <c r="H96" s="28">
        <v>2213</v>
      </c>
      <c r="I96" s="28">
        <v>2213</v>
      </c>
      <c r="J96" s="29">
        <v>1</v>
      </c>
      <c r="K96" s="28">
        <v>2259</v>
      </c>
      <c r="L96" s="28">
        <v>2259</v>
      </c>
      <c r="M96" s="29">
        <v>1</v>
      </c>
      <c r="N96" s="28">
        <v>2304</v>
      </c>
      <c r="O96" s="28">
        <v>2304</v>
      </c>
      <c r="P96" s="29">
        <v>1</v>
      </c>
      <c r="Q96" s="28">
        <v>2030</v>
      </c>
      <c r="R96" s="28">
        <v>2030</v>
      </c>
      <c r="S96" s="29">
        <v>1</v>
      </c>
    </row>
    <row r="97" spans="1:19" x14ac:dyDescent="0.3">
      <c r="A97" s="4" t="s">
        <v>89</v>
      </c>
      <c r="B97" s="28">
        <v>2546</v>
      </c>
      <c r="C97" s="28">
        <v>2191</v>
      </c>
      <c r="D97" s="29">
        <v>0.8605655930871956</v>
      </c>
      <c r="E97" s="28">
        <v>2745</v>
      </c>
      <c r="F97" s="28">
        <v>2372</v>
      </c>
      <c r="G97" s="29">
        <v>0.8641165755919854</v>
      </c>
      <c r="H97" s="28">
        <v>2820</v>
      </c>
      <c r="I97" s="28">
        <v>2443</v>
      </c>
      <c r="J97" s="29">
        <v>0.8663120567375886</v>
      </c>
      <c r="K97" s="28">
        <v>2737</v>
      </c>
      <c r="L97" s="28">
        <v>2391</v>
      </c>
      <c r="M97" s="29">
        <v>0.87358421629521377</v>
      </c>
      <c r="N97" s="28">
        <v>2772</v>
      </c>
      <c r="O97" s="28">
        <v>2364</v>
      </c>
      <c r="P97" s="29">
        <v>0.8528138528138528</v>
      </c>
      <c r="Q97" s="28">
        <v>2390</v>
      </c>
      <c r="R97" s="28">
        <v>2036</v>
      </c>
      <c r="S97" s="29">
        <v>0.8518828451882845</v>
      </c>
    </row>
    <row r="98" spans="1:19" x14ac:dyDescent="0.3">
      <c r="A98" s="4" t="s">
        <v>90</v>
      </c>
      <c r="B98" s="28">
        <v>1603</v>
      </c>
      <c r="C98" s="28">
        <v>1502</v>
      </c>
      <c r="D98" s="29">
        <v>0.93699313786650018</v>
      </c>
      <c r="E98" s="28">
        <v>1721</v>
      </c>
      <c r="F98" s="28">
        <v>1638</v>
      </c>
      <c r="G98" s="29">
        <v>0.95177222545031948</v>
      </c>
      <c r="H98" s="28">
        <v>1651</v>
      </c>
      <c r="I98" s="28">
        <v>1577</v>
      </c>
      <c r="J98" s="29">
        <v>0.95517867958812841</v>
      </c>
      <c r="K98" s="28">
        <v>1729</v>
      </c>
      <c r="L98" s="28">
        <v>1621</v>
      </c>
      <c r="M98" s="29">
        <v>0.93753614806246388</v>
      </c>
      <c r="N98" s="28">
        <v>1684</v>
      </c>
      <c r="O98" s="28">
        <v>1648</v>
      </c>
      <c r="P98" s="29">
        <v>0.97862232779097402</v>
      </c>
      <c r="Q98" s="28">
        <v>1508</v>
      </c>
      <c r="R98" s="28">
        <v>1415</v>
      </c>
      <c r="S98" s="29">
        <v>0.93832891246684336</v>
      </c>
    </row>
    <row r="99" spans="1:19" x14ac:dyDescent="0.3">
      <c r="A99" s="4" t="s">
        <v>91</v>
      </c>
      <c r="B99" s="28">
        <v>1857</v>
      </c>
      <c r="C99" s="28">
        <v>1827</v>
      </c>
      <c r="D99" s="29">
        <v>0.98384491114701134</v>
      </c>
      <c r="E99" s="28">
        <v>1955</v>
      </c>
      <c r="F99" s="28">
        <v>1933</v>
      </c>
      <c r="G99" s="29">
        <v>0.98874680306905371</v>
      </c>
      <c r="H99" s="28">
        <v>1971</v>
      </c>
      <c r="I99" s="28">
        <v>1922</v>
      </c>
      <c r="J99" s="29">
        <v>0.97513952308472851</v>
      </c>
      <c r="K99" s="28">
        <v>1898</v>
      </c>
      <c r="L99" s="28">
        <v>1882</v>
      </c>
      <c r="M99" s="29">
        <v>0.99157007376185458</v>
      </c>
      <c r="N99" s="28">
        <v>1791</v>
      </c>
      <c r="O99" s="28">
        <v>1754</v>
      </c>
      <c r="P99" s="29">
        <v>0.97934115019542167</v>
      </c>
      <c r="Q99" s="28">
        <v>1755</v>
      </c>
      <c r="R99" s="28">
        <v>1640</v>
      </c>
      <c r="S99" s="29">
        <v>0.93447293447293445</v>
      </c>
    </row>
    <row r="100" spans="1:19" x14ac:dyDescent="0.3">
      <c r="A100" s="4" t="s">
        <v>92</v>
      </c>
      <c r="B100" s="28">
        <v>3249</v>
      </c>
      <c r="C100" s="28">
        <v>2952</v>
      </c>
      <c r="D100" s="29">
        <v>0.90858725761772841</v>
      </c>
      <c r="E100" s="28">
        <v>3677</v>
      </c>
      <c r="F100" s="28">
        <v>3162</v>
      </c>
      <c r="G100" s="29">
        <v>0.85994016861571931</v>
      </c>
      <c r="H100" s="28">
        <v>3769</v>
      </c>
      <c r="I100" s="28">
        <v>3215</v>
      </c>
      <c r="J100" s="29">
        <v>0.85301140886176707</v>
      </c>
      <c r="K100" s="28">
        <v>3624</v>
      </c>
      <c r="L100" s="28">
        <v>3105</v>
      </c>
      <c r="M100" s="29">
        <v>0.85678807947019864</v>
      </c>
      <c r="N100" s="28">
        <v>3612</v>
      </c>
      <c r="O100" s="28">
        <v>3031</v>
      </c>
      <c r="P100" s="29">
        <v>0.83914728682170547</v>
      </c>
      <c r="Q100" s="28">
        <v>3299</v>
      </c>
      <c r="R100" s="28">
        <v>2634</v>
      </c>
      <c r="S100" s="29">
        <f t="shared" ref="S100" si="0">(R100/Q100)</f>
        <v>0.79842376477720522</v>
      </c>
    </row>
    <row r="101" spans="1:19" x14ac:dyDescent="0.3">
      <c r="A101" s="4" t="s">
        <v>96</v>
      </c>
      <c r="B101" s="33" t="s">
        <v>97</v>
      </c>
      <c r="C101" s="33">
        <v>311</v>
      </c>
      <c r="D101" s="34" t="str">
        <f>IFERROR(C101/B101,"-")</f>
        <v>-</v>
      </c>
      <c r="E101" s="33" t="s">
        <v>97</v>
      </c>
      <c r="F101" s="33">
        <v>389</v>
      </c>
      <c r="G101" s="34" t="str">
        <f>IFERROR(F101/E101,"-")</f>
        <v>-</v>
      </c>
      <c r="H101" s="33" t="s">
        <v>97</v>
      </c>
      <c r="I101" s="33">
        <v>383</v>
      </c>
      <c r="J101" s="34" t="str">
        <f>IFERROR(I101/H101,"-")</f>
        <v>-</v>
      </c>
      <c r="K101" s="33" t="s">
        <v>97</v>
      </c>
      <c r="L101" s="33">
        <v>332</v>
      </c>
      <c r="M101" s="34" t="str">
        <f>IFERROR(L101/K101,"-")</f>
        <v>-</v>
      </c>
      <c r="N101" s="28" t="s">
        <v>97</v>
      </c>
      <c r="O101" s="33">
        <v>437</v>
      </c>
      <c r="P101" s="34" t="str">
        <f>IFERROR(O101/N101,"-")</f>
        <v>-</v>
      </c>
      <c r="Q101" s="32" t="s">
        <v>97</v>
      </c>
      <c r="R101" s="33">
        <v>355</v>
      </c>
      <c r="S101" s="34" t="str">
        <f>IFERROR(R101/Q101,"-")</f>
        <v>-</v>
      </c>
    </row>
  </sheetData>
  <mergeCells count="26">
    <mergeCell ref="K9:K10"/>
    <mergeCell ref="L9:L10"/>
    <mergeCell ref="M9:M10"/>
    <mergeCell ref="N9:N10"/>
    <mergeCell ref="E7:G7"/>
    <mergeCell ref="H7:J7"/>
    <mergeCell ref="K7:M7"/>
    <mergeCell ref="N7:P7"/>
    <mergeCell ref="O9:O10"/>
    <mergeCell ref="P9:P10"/>
    <mergeCell ref="Q7:S7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D7"/>
    <mergeCell ref="Q9:Q10"/>
    <mergeCell ref="R9:R10"/>
    <mergeCell ref="S9:S10"/>
    <mergeCell ref="I9:I10"/>
    <mergeCell ref="J9:J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D6DA-45EB-4DB4-A82C-E3FD318A9FE7}">
  <dimension ref="A1:AH101"/>
  <sheetViews>
    <sheetView topLeftCell="AA1" zoomScale="85" zoomScaleNormal="85" workbookViewId="0">
      <selection activeCell="B9" sqref="B9:AH10"/>
    </sheetView>
  </sheetViews>
  <sheetFormatPr defaultRowHeight="14.4" x14ac:dyDescent="0.3"/>
  <cols>
    <col min="1" max="1" width="20.109375" style="1" customWidth="1"/>
    <col min="2" max="34" width="22.6640625" style="25" customWidth="1"/>
  </cols>
  <sheetData>
    <row r="1" spans="1:34" x14ac:dyDescent="0.3">
      <c r="A1" s="18" t="s">
        <v>178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3">
      <c r="A2" s="36" t="s">
        <v>306</v>
      </c>
    </row>
    <row r="3" spans="1:34" x14ac:dyDescent="0.3">
      <c r="A3" s="10"/>
    </row>
    <row r="4" spans="1:34" x14ac:dyDescent="0.3">
      <c r="A4" s="8" t="s">
        <v>98</v>
      </c>
    </row>
    <row r="5" spans="1:34" x14ac:dyDescent="0.3">
      <c r="A5" s="8" t="s">
        <v>99</v>
      </c>
    </row>
    <row r="6" spans="1:34" x14ac:dyDescent="0.3">
      <c r="A6" s="37"/>
    </row>
    <row r="7" spans="1:34" x14ac:dyDescent="0.3">
      <c r="A7" s="101" t="s">
        <v>0</v>
      </c>
      <c r="B7" s="98" t="s">
        <v>317</v>
      </c>
      <c r="C7" s="99"/>
      <c r="D7" s="100"/>
      <c r="E7" s="98" t="s">
        <v>318</v>
      </c>
      <c r="F7" s="99"/>
      <c r="G7" s="100"/>
      <c r="H7" s="98" t="s">
        <v>319</v>
      </c>
      <c r="I7" s="99"/>
      <c r="J7" s="100"/>
      <c r="K7" s="98" t="s">
        <v>320</v>
      </c>
      <c r="L7" s="99"/>
      <c r="M7" s="100"/>
      <c r="N7" s="98" t="s">
        <v>321</v>
      </c>
      <c r="O7" s="99"/>
      <c r="P7" s="100"/>
      <c r="Q7" s="98" t="s">
        <v>322</v>
      </c>
      <c r="R7" s="99"/>
      <c r="S7" s="100"/>
      <c r="T7" s="98" t="s">
        <v>323</v>
      </c>
      <c r="U7" s="99"/>
      <c r="V7" s="100"/>
      <c r="W7" s="98" t="s">
        <v>324</v>
      </c>
      <c r="X7" s="99"/>
      <c r="Y7" s="100"/>
      <c r="Z7" s="98" t="s">
        <v>325</v>
      </c>
      <c r="AA7" s="99"/>
      <c r="AB7" s="100"/>
      <c r="AC7" s="98" t="s">
        <v>326</v>
      </c>
      <c r="AD7" s="99"/>
      <c r="AE7" s="100"/>
      <c r="AF7" s="98" t="s">
        <v>327</v>
      </c>
      <c r="AG7" s="99"/>
      <c r="AH7" s="100"/>
    </row>
    <row r="8" spans="1:34" ht="39.6" x14ac:dyDescent="0.3">
      <c r="A8" s="102"/>
      <c r="B8" s="23" t="s">
        <v>177</v>
      </c>
      <c r="C8" s="6" t="s">
        <v>94</v>
      </c>
      <c r="D8" s="6" t="s">
        <v>95</v>
      </c>
      <c r="E8" s="23" t="s">
        <v>177</v>
      </c>
      <c r="F8" s="6" t="s">
        <v>94</v>
      </c>
      <c r="G8" s="6" t="s">
        <v>95</v>
      </c>
      <c r="H8" s="23" t="s">
        <v>177</v>
      </c>
      <c r="I8" s="6" t="s">
        <v>94</v>
      </c>
      <c r="J8" s="6" t="s">
        <v>95</v>
      </c>
      <c r="K8" s="23" t="s">
        <v>177</v>
      </c>
      <c r="L8" s="6" t="s">
        <v>94</v>
      </c>
      <c r="M8" s="6" t="s">
        <v>95</v>
      </c>
      <c r="N8" s="23" t="s">
        <v>177</v>
      </c>
      <c r="O8" s="6" t="s">
        <v>94</v>
      </c>
      <c r="P8" s="6" t="s">
        <v>95</v>
      </c>
      <c r="Q8" s="23" t="s">
        <v>177</v>
      </c>
      <c r="R8" s="6" t="s">
        <v>94</v>
      </c>
      <c r="S8" s="6" t="s">
        <v>95</v>
      </c>
      <c r="T8" s="23" t="s">
        <v>177</v>
      </c>
      <c r="U8" s="6" t="s">
        <v>94</v>
      </c>
      <c r="V8" s="6" t="s">
        <v>95</v>
      </c>
      <c r="W8" s="23" t="s">
        <v>177</v>
      </c>
      <c r="X8" s="6" t="s">
        <v>94</v>
      </c>
      <c r="Y8" s="6" t="s">
        <v>95</v>
      </c>
      <c r="Z8" s="23" t="s">
        <v>177</v>
      </c>
      <c r="AA8" s="6" t="s">
        <v>94</v>
      </c>
      <c r="AB8" s="6" t="s">
        <v>95</v>
      </c>
      <c r="AC8" s="23" t="s">
        <v>177</v>
      </c>
      <c r="AD8" s="6" t="s">
        <v>94</v>
      </c>
      <c r="AE8" s="6" t="s">
        <v>95</v>
      </c>
      <c r="AF8" s="23" t="s">
        <v>177</v>
      </c>
      <c r="AG8" s="6" t="s">
        <v>94</v>
      </c>
      <c r="AH8" s="6" t="s">
        <v>95</v>
      </c>
    </row>
    <row r="9" spans="1:34" x14ac:dyDescent="0.3">
      <c r="A9" s="103" t="s">
        <v>2</v>
      </c>
      <c r="B9" s="105">
        <v>10516125</v>
      </c>
      <c r="C9" s="105">
        <v>163</v>
      </c>
      <c r="D9" s="107">
        <f>C9/B9</f>
        <v>1.5500005943253814E-5</v>
      </c>
      <c r="E9" s="105">
        <v>10512419</v>
      </c>
      <c r="F9" s="105">
        <v>215</v>
      </c>
      <c r="G9" s="107">
        <f>F9/E9</f>
        <v>2.0452000628970363E-5</v>
      </c>
      <c r="H9" s="105">
        <v>10538275</v>
      </c>
      <c r="I9" s="105">
        <v>242</v>
      </c>
      <c r="J9" s="107">
        <f>I9/H9</f>
        <v>2.2963910127606272E-5</v>
      </c>
      <c r="K9" s="105">
        <v>10553843</v>
      </c>
      <c r="L9" s="105">
        <v>273</v>
      </c>
      <c r="M9" s="107">
        <f>L9/K9</f>
        <v>2.58673546688159E-5</v>
      </c>
      <c r="N9" s="105">
        <v>10578820</v>
      </c>
      <c r="O9" s="105">
        <v>288</v>
      </c>
      <c r="P9" s="107">
        <f>O9/N9</f>
        <v>2.7224208371065959E-5</v>
      </c>
      <c r="Q9" s="105">
        <v>10610055</v>
      </c>
      <c r="R9" s="105">
        <v>862</v>
      </c>
      <c r="S9" s="107">
        <f>R9/Q9</f>
        <v>8.1243688180692751E-5</v>
      </c>
      <c r="T9" s="105">
        <v>10649800</v>
      </c>
      <c r="U9" s="105">
        <v>1015</v>
      </c>
      <c r="V9" s="107">
        <f>U9/T9</f>
        <v>9.5306954121204148E-5</v>
      </c>
      <c r="W9" s="105">
        <v>10693939</v>
      </c>
      <c r="X9" s="105">
        <v>932</v>
      </c>
      <c r="Y9" s="107">
        <f>X9/W9</f>
        <v>8.7152170963384029E-5</v>
      </c>
      <c r="Z9" s="105">
        <v>10701777</v>
      </c>
      <c r="AA9" s="105">
        <v>821</v>
      </c>
      <c r="AB9" s="107">
        <f>AA9/Z9</f>
        <v>7.6716231332422648E-5</v>
      </c>
      <c r="AC9" s="105">
        <v>10516707</v>
      </c>
      <c r="AD9" s="105">
        <v>655</v>
      </c>
      <c r="AE9" s="107">
        <f>AD9/AC9</f>
        <v>6.2281853055333764E-5</v>
      </c>
      <c r="AF9" s="105">
        <v>10827529</v>
      </c>
      <c r="AG9" s="105">
        <v>801</v>
      </c>
      <c r="AH9" s="107">
        <f>AG9/AF9</f>
        <v>7.3978097865173121E-5</v>
      </c>
    </row>
    <row r="10" spans="1:34" x14ac:dyDescent="0.3">
      <c r="A10" s="104"/>
      <c r="B10" s="106"/>
      <c r="C10" s="106"/>
      <c r="D10" s="108"/>
      <c r="E10" s="106"/>
      <c r="F10" s="106"/>
      <c r="G10" s="108"/>
      <c r="H10" s="106"/>
      <c r="I10" s="106"/>
      <c r="J10" s="108"/>
      <c r="K10" s="106"/>
      <c r="L10" s="106"/>
      <c r="M10" s="108"/>
      <c r="N10" s="106"/>
      <c r="O10" s="106"/>
      <c r="P10" s="108"/>
      <c r="Q10" s="106"/>
      <c r="R10" s="106"/>
      <c r="S10" s="108"/>
      <c r="T10" s="106"/>
      <c r="U10" s="106"/>
      <c r="V10" s="108"/>
      <c r="W10" s="106"/>
      <c r="X10" s="106"/>
      <c r="Y10" s="108"/>
      <c r="Z10" s="106"/>
      <c r="AA10" s="106"/>
      <c r="AB10" s="108"/>
      <c r="AC10" s="106"/>
      <c r="AD10" s="106"/>
      <c r="AE10" s="108"/>
      <c r="AF10" s="106"/>
      <c r="AG10" s="106"/>
      <c r="AH10" s="108"/>
    </row>
    <row r="11" spans="1:34" x14ac:dyDescent="0.3">
      <c r="A11" s="2" t="s">
        <v>3</v>
      </c>
      <c r="B11" s="21">
        <v>1246780</v>
      </c>
      <c r="C11" s="21">
        <v>22</v>
      </c>
      <c r="D11" s="26">
        <f>(C11/B11)</f>
        <v>1.764545469128475E-5</v>
      </c>
      <c r="E11" s="21">
        <v>1243201</v>
      </c>
      <c r="F11" s="21">
        <v>16</v>
      </c>
      <c r="G11" s="26">
        <f>(F11/E11)</f>
        <v>1.2870002517694243E-5</v>
      </c>
      <c r="H11" s="21">
        <v>1259079</v>
      </c>
      <c r="I11" s="21">
        <v>14</v>
      </c>
      <c r="J11" s="26">
        <f>(I11/H11)</f>
        <v>1.1119238745146253E-5</v>
      </c>
      <c r="K11" s="21">
        <v>1267449</v>
      </c>
      <c r="L11" s="21">
        <v>19</v>
      </c>
      <c r="M11" s="26">
        <f>(L11/K11)</f>
        <v>1.4990741244815374E-5</v>
      </c>
      <c r="N11" s="21">
        <v>1280508</v>
      </c>
      <c r="O11" s="21">
        <v>20</v>
      </c>
      <c r="P11" s="26">
        <f>(O11/N11)</f>
        <v>1.5618801288238732E-5</v>
      </c>
      <c r="Q11" s="21">
        <v>1294513</v>
      </c>
      <c r="R11" s="21">
        <v>181</v>
      </c>
      <c r="S11" s="26">
        <f>(R11/Q11)</f>
        <v>1.398209210722488E-4</v>
      </c>
      <c r="T11" s="21">
        <v>1308632</v>
      </c>
      <c r="U11" s="21">
        <v>203</v>
      </c>
      <c r="V11" s="26">
        <f>(U11/T11)</f>
        <v>1.5512382396273361E-4</v>
      </c>
      <c r="W11" s="21">
        <v>1324277</v>
      </c>
      <c r="X11" s="21">
        <v>160</v>
      </c>
      <c r="Y11" s="26">
        <f>(X11/W11)</f>
        <v>1.2082064401934036E-4</v>
      </c>
      <c r="Z11" s="21">
        <v>1335084</v>
      </c>
      <c r="AA11" s="21">
        <v>142</v>
      </c>
      <c r="AB11" s="26">
        <f>(AA11/Z11)</f>
        <v>1.0636034886194426E-4</v>
      </c>
      <c r="AC11" s="21">
        <v>1275406</v>
      </c>
      <c r="AD11" s="21">
        <v>113</v>
      </c>
      <c r="AE11" s="26">
        <f>(AD11/AC11)</f>
        <v>8.8599238203364257E-5</v>
      </c>
      <c r="AF11" s="21">
        <v>1357326</v>
      </c>
      <c r="AG11" s="21">
        <v>124</v>
      </c>
      <c r="AH11" s="26">
        <f>(AG11/AF11)</f>
        <v>9.1356092788320563E-5</v>
      </c>
    </row>
    <row r="12" spans="1:34" x14ac:dyDescent="0.3">
      <c r="A12" s="3" t="s">
        <v>4</v>
      </c>
      <c r="B12" s="27">
        <v>1291816</v>
      </c>
      <c r="C12" s="27">
        <v>19</v>
      </c>
      <c r="D12" s="26">
        <f t="shared" ref="D12:D75" si="0">(C12/B12)</f>
        <v>1.4707976987434743E-5</v>
      </c>
      <c r="E12" s="27">
        <v>1302336</v>
      </c>
      <c r="F12" s="27">
        <v>22</v>
      </c>
      <c r="G12" s="26">
        <f t="shared" ref="G12:G75" si="1">(F12/E12)</f>
        <v>1.6892722001081134E-5</v>
      </c>
      <c r="H12" s="27">
        <v>1315299</v>
      </c>
      <c r="I12" s="27">
        <v>28</v>
      </c>
      <c r="J12" s="26">
        <f t="shared" ref="J12:J75" si="2">(I12/H12)</f>
        <v>2.1287935290758983E-5</v>
      </c>
      <c r="K12" s="27">
        <v>1326876</v>
      </c>
      <c r="L12" s="27">
        <v>22</v>
      </c>
      <c r="M12" s="26">
        <f t="shared" ref="M12:M75" si="3">(L12/K12)</f>
        <v>1.6580298385078937E-5</v>
      </c>
      <c r="N12" s="27">
        <v>1338982</v>
      </c>
      <c r="O12" s="27">
        <v>33</v>
      </c>
      <c r="P12" s="26">
        <f t="shared" ref="P12:P75" si="4">(O12/N12)</f>
        <v>2.4645588962360959E-5</v>
      </c>
      <c r="Q12" s="27">
        <v>1352795</v>
      </c>
      <c r="R12" s="27">
        <v>142</v>
      </c>
      <c r="S12" s="26">
        <f t="shared" ref="S12:S75" si="5">(R12/Q12)</f>
        <v>1.0496786283213643E-4</v>
      </c>
      <c r="T12" s="27">
        <v>1369332</v>
      </c>
      <c r="U12" s="27">
        <v>151</v>
      </c>
      <c r="V12" s="26">
        <f t="shared" ref="V12:V75" si="6">(U12/T12)</f>
        <v>1.1027274612730879E-4</v>
      </c>
      <c r="W12" s="27">
        <v>1385141</v>
      </c>
      <c r="X12" s="27">
        <v>116</v>
      </c>
      <c r="Y12" s="26">
        <f t="shared" ref="Y12:Y75" si="7">(X12/W12)</f>
        <v>8.3745986870650715E-5</v>
      </c>
      <c r="Z12" s="27">
        <v>1397997</v>
      </c>
      <c r="AA12" s="27">
        <v>117</v>
      </c>
      <c r="AB12" s="26">
        <f t="shared" ref="AB12:AB75" si="8">(AA12/Z12)</f>
        <v>8.3691166719241882E-5</v>
      </c>
      <c r="AC12" s="27">
        <v>1386824</v>
      </c>
      <c r="AD12" s="27">
        <v>93</v>
      </c>
      <c r="AE12" s="26">
        <f t="shared" ref="AE12:AE75" si="9">(AD12/AC12)</f>
        <v>6.7059698995690874E-5</v>
      </c>
      <c r="AF12" s="27">
        <v>1439391</v>
      </c>
      <c r="AG12" s="27">
        <v>107</v>
      </c>
      <c r="AH12" s="26">
        <f t="shared" ref="AH12:AH75" si="10">(AG12/AF12)</f>
        <v>7.4336993909229673E-5</v>
      </c>
    </row>
    <row r="13" spans="1:34" x14ac:dyDescent="0.3">
      <c r="A13" s="4" t="s">
        <v>5</v>
      </c>
      <c r="B13" s="28">
        <v>95883</v>
      </c>
      <c r="C13" s="28">
        <v>1</v>
      </c>
      <c r="D13" s="29">
        <f t="shared" si="0"/>
        <v>1.0429377470458788E-5</v>
      </c>
      <c r="E13" s="28">
        <v>96273</v>
      </c>
      <c r="F13" s="28">
        <v>1</v>
      </c>
      <c r="G13" s="29">
        <f t="shared" si="1"/>
        <v>1.0387128270647014E-5</v>
      </c>
      <c r="H13" s="28">
        <v>96718</v>
      </c>
      <c r="I13" s="28">
        <v>1</v>
      </c>
      <c r="J13" s="29">
        <f t="shared" si="2"/>
        <v>1.0339337041708886E-5</v>
      </c>
      <c r="K13" s="28">
        <v>97085</v>
      </c>
      <c r="L13" s="28">
        <v>1</v>
      </c>
      <c r="M13" s="29">
        <f t="shared" si="3"/>
        <v>1.0300252356182727E-5</v>
      </c>
      <c r="N13" s="28">
        <v>97452</v>
      </c>
      <c r="O13" s="28">
        <v>3</v>
      </c>
      <c r="P13" s="29">
        <f t="shared" si="4"/>
        <v>3.078438615933998E-5</v>
      </c>
      <c r="Q13" s="28">
        <v>97972</v>
      </c>
      <c r="R13" s="28">
        <v>11</v>
      </c>
      <c r="S13" s="29">
        <f t="shared" si="5"/>
        <v>1.1227697709549667E-4</v>
      </c>
      <c r="T13" s="28">
        <v>98708</v>
      </c>
      <c r="U13" s="28">
        <v>8</v>
      </c>
      <c r="V13" s="29">
        <f t="shared" si="6"/>
        <v>8.1047128905458531E-5</v>
      </c>
      <c r="W13" s="28">
        <v>99414</v>
      </c>
      <c r="X13" s="28">
        <v>10</v>
      </c>
      <c r="Y13" s="29">
        <f t="shared" si="7"/>
        <v>1.005894542016215E-4</v>
      </c>
      <c r="Z13" s="28">
        <v>99742</v>
      </c>
      <c r="AA13" s="28">
        <v>1</v>
      </c>
      <c r="AB13" s="29">
        <f t="shared" si="8"/>
        <v>1.0025866736179342E-5</v>
      </c>
      <c r="AC13" s="28">
        <v>99323</v>
      </c>
      <c r="AD13" s="28">
        <v>4</v>
      </c>
      <c r="AE13" s="29">
        <f t="shared" si="9"/>
        <v>4.0272645812148242E-5</v>
      </c>
      <c r="AF13" s="28">
        <v>102228</v>
      </c>
      <c r="AG13" s="28">
        <v>4</v>
      </c>
      <c r="AH13" s="29">
        <f t="shared" si="10"/>
        <v>3.9128223187385059E-5</v>
      </c>
    </row>
    <row r="14" spans="1:34" x14ac:dyDescent="0.3">
      <c r="A14" s="4" t="s">
        <v>6</v>
      </c>
      <c r="B14" s="28">
        <v>87184</v>
      </c>
      <c r="C14" s="28">
        <v>0</v>
      </c>
      <c r="D14" s="29">
        <f t="shared" si="0"/>
        <v>0</v>
      </c>
      <c r="E14" s="28">
        <v>87964</v>
      </c>
      <c r="F14" s="28">
        <v>1</v>
      </c>
      <c r="G14" s="29">
        <f t="shared" si="1"/>
        <v>1.1368287026510846E-5</v>
      </c>
      <c r="H14" s="28">
        <v>89172</v>
      </c>
      <c r="I14" s="28">
        <v>1</v>
      </c>
      <c r="J14" s="29">
        <f t="shared" si="2"/>
        <v>1.1214282510204998E-5</v>
      </c>
      <c r="K14" s="28">
        <v>90168</v>
      </c>
      <c r="L14" s="28">
        <v>1</v>
      </c>
      <c r="M14" s="29">
        <f t="shared" si="3"/>
        <v>1.1090409014284446E-5</v>
      </c>
      <c r="N14" s="28">
        <v>91230</v>
      </c>
      <c r="O14" s="28">
        <v>0</v>
      </c>
      <c r="P14" s="29">
        <f t="shared" si="4"/>
        <v>0</v>
      </c>
      <c r="Q14" s="28">
        <v>92353</v>
      </c>
      <c r="R14" s="28">
        <v>5</v>
      </c>
      <c r="S14" s="29">
        <f t="shared" si="5"/>
        <v>5.4140092904399424E-5</v>
      </c>
      <c r="T14" s="28">
        <v>93726</v>
      </c>
      <c r="U14" s="28">
        <v>12</v>
      </c>
      <c r="V14" s="29">
        <f t="shared" si="6"/>
        <v>1.2803277639075603E-4</v>
      </c>
      <c r="W14" s="28">
        <v>95058</v>
      </c>
      <c r="X14" s="28">
        <v>6</v>
      </c>
      <c r="Y14" s="29">
        <f t="shared" si="7"/>
        <v>6.3119358707315536E-5</v>
      </c>
      <c r="Z14" s="28">
        <v>96403</v>
      </c>
      <c r="AA14" s="28">
        <v>4</v>
      </c>
      <c r="AB14" s="29">
        <f t="shared" si="8"/>
        <v>4.1492484673713471E-5</v>
      </c>
      <c r="AC14" s="28">
        <v>96624</v>
      </c>
      <c r="AD14" s="28">
        <v>2</v>
      </c>
      <c r="AE14" s="29">
        <f t="shared" si="9"/>
        <v>2.0698791190594469E-5</v>
      </c>
      <c r="AF14" s="28">
        <v>100517</v>
      </c>
      <c r="AG14" s="28">
        <v>4</v>
      </c>
      <c r="AH14" s="29">
        <f t="shared" si="10"/>
        <v>3.9794263656893856E-5</v>
      </c>
    </row>
    <row r="15" spans="1:34" x14ac:dyDescent="0.3">
      <c r="A15" s="4" t="s">
        <v>7</v>
      </c>
      <c r="B15" s="28">
        <v>159984</v>
      </c>
      <c r="C15" s="28">
        <v>3</v>
      </c>
      <c r="D15" s="29">
        <f t="shared" si="0"/>
        <v>1.8751875187518753E-5</v>
      </c>
      <c r="E15" s="28">
        <v>160767</v>
      </c>
      <c r="F15" s="28">
        <v>5</v>
      </c>
      <c r="G15" s="29">
        <f t="shared" si="1"/>
        <v>3.1100910012626971E-5</v>
      </c>
      <c r="H15" s="28">
        <v>161621</v>
      </c>
      <c r="I15" s="28">
        <v>3</v>
      </c>
      <c r="J15" s="29">
        <f t="shared" si="2"/>
        <v>1.8561944301792465E-5</v>
      </c>
      <c r="K15" s="28">
        <v>162256</v>
      </c>
      <c r="L15" s="28">
        <v>1</v>
      </c>
      <c r="M15" s="29">
        <f t="shared" si="3"/>
        <v>6.1631002859678533E-6</v>
      </c>
      <c r="N15" s="28">
        <v>163108</v>
      </c>
      <c r="O15" s="28">
        <v>3</v>
      </c>
      <c r="P15" s="29">
        <f t="shared" si="4"/>
        <v>1.839272138705643E-5</v>
      </c>
      <c r="Q15" s="28">
        <v>164051</v>
      </c>
      <c r="R15" s="28">
        <v>15</v>
      </c>
      <c r="S15" s="29">
        <f t="shared" si="5"/>
        <v>9.143498058530579E-5</v>
      </c>
      <c r="T15" s="28">
        <v>165271</v>
      </c>
      <c r="U15" s="28">
        <v>14</v>
      </c>
      <c r="V15" s="29">
        <f t="shared" si="6"/>
        <v>8.4709356148386585E-5</v>
      </c>
      <c r="W15" s="28">
        <v>166483</v>
      </c>
      <c r="X15" s="28">
        <v>15</v>
      </c>
      <c r="Y15" s="29">
        <f t="shared" si="7"/>
        <v>9.009928941693747E-5</v>
      </c>
      <c r="Z15" s="28">
        <v>166845</v>
      </c>
      <c r="AA15" s="28">
        <v>14</v>
      </c>
      <c r="AB15" s="29">
        <f t="shared" si="8"/>
        <v>8.3910216068806376E-5</v>
      </c>
      <c r="AC15" s="28">
        <v>164493</v>
      </c>
      <c r="AD15" s="28">
        <v>13</v>
      </c>
      <c r="AE15" s="29">
        <f t="shared" si="9"/>
        <v>7.9030718632403809E-5</v>
      </c>
      <c r="AF15" s="28">
        <v>168708</v>
      </c>
      <c r="AG15" s="28">
        <v>10</v>
      </c>
      <c r="AH15" s="29">
        <f t="shared" si="10"/>
        <v>5.9274011902221588E-5</v>
      </c>
    </row>
    <row r="16" spans="1:34" x14ac:dyDescent="0.3">
      <c r="A16" s="4" t="s">
        <v>8</v>
      </c>
      <c r="B16" s="28">
        <v>97279</v>
      </c>
      <c r="C16" s="28">
        <v>1</v>
      </c>
      <c r="D16" s="29">
        <f t="shared" si="0"/>
        <v>1.0279710934528522E-5</v>
      </c>
      <c r="E16" s="28">
        <v>97705</v>
      </c>
      <c r="F16" s="28">
        <v>2</v>
      </c>
      <c r="G16" s="29">
        <f t="shared" si="1"/>
        <v>2.0469781485082646E-5</v>
      </c>
      <c r="H16" s="28">
        <v>98125</v>
      </c>
      <c r="I16" s="28">
        <v>4</v>
      </c>
      <c r="J16" s="29">
        <f t="shared" si="2"/>
        <v>4.076433121019108E-5</v>
      </c>
      <c r="K16" s="28">
        <v>98815</v>
      </c>
      <c r="L16" s="28">
        <v>1</v>
      </c>
      <c r="M16" s="29">
        <f t="shared" si="3"/>
        <v>1.0119921064615695E-5</v>
      </c>
      <c r="N16" s="28">
        <v>99610</v>
      </c>
      <c r="O16" s="28">
        <v>3</v>
      </c>
      <c r="P16" s="29">
        <f t="shared" si="4"/>
        <v>3.0117458086537496E-5</v>
      </c>
      <c r="Q16" s="28">
        <v>100457</v>
      </c>
      <c r="R16" s="28">
        <v>11</v>
      </c>
      <c r="S16" s="29">
        <f t="shared" si="5"/>
        <v>1.094995868879222E-4</v>
      </c>
      <c r="T16" s="28">
        <v>101604</v>
      </c>
      <c r="U16" s="28">
        <v>11</v>
      </c>
      <c r="V16" s="29">
        <f t="shared" si="6"/>
        <v>1.0826345419471674E-4</v>
      </c>
      <c r="W16" s="28">
        <v>102623</v>
      </c>
      <c r="X16" s="28">
        <v>8</v>
      </c>
      <c r="Y16" s="29">
        <f t="shared" si="7"/>
        <v>7.7955234206756766E-5</v>
      </c>
      <c r="Z16" s="28">
        <v>103773</v>
      </c>
      <c r="AA16" s="28">
        <v>4</v>
      </c>
      <c r="AB16" s="29">
        <f t="shared" si="8"/>
        <v>3.8545671802877431E-5</v>
      </c>
      <c r="AC16" s="28">
        <v>103894</v>
      </c>
      <c r="AD16" s="28">
        <v>7</v>
      </c>
      <c r="AE16" s="29">
        <f t="shared" si="9"/>
        <v>6.7376364371378515E-5</v>
      </c>
      <c r="AF16" s="28">
        <v>107268</v>
      </c>
      <c r="AG16" s="28">
        <v>8</v>
      </c>
      <c r="AH16" s="29">
        <f t="shared" si="10"/>
        <v>7.4579557743222584E-5</v>
      </c>
    </row>
    <row r="17" spans="1:34" x14ac:dyDescent="0.3">
      <c r="A17" s="4" t="s">
        <v>9</v>
      </c>
      <c r="B17" s="28">
        <v>74359</v>
      </c>
      <c r="C17" s="28">
        <v>3</v>
      </c>
      <c r="D17" s="29">
        <f t="shared" si="0"/>
        <v>4.0344813674202179E-5</v>
      </c>
      <c r="E17" s="28">
        <v>74237</v>
      </c>
      <c r="F17" s="28">
        <v>1</v>
      </c>
      <c r="G17" s="29">
        <f t="shared" si="1"/>
        <v>1.3470371916968627E-5</v>
      </c>
      <c r="H17" s="28">
        <v>74244</v>
      </c>
      <c r="I17" s="28">
        <v>0</v>
      </c>
      <c r="J17" s="29">
        <f t="shared" si="2"/>
        <v>0</v>
      </c>
      <c r="K17" s="28">
        <v>74495</v>
      </c>
      <c r="L17" s="28">
        <v>1</v>
      </c>
      <c r="M17" s="29">
        <f t="shared" si="3"/>
        <v>1.3423719712732397E-5</v>
      </c>
      <c r="N17" s="28">
        <v>74697</v>
      </c>
      <c r="O17" s="28">
        <v>3</v>
      </c>
      <c r="P17" s="29">
        <f t="shared" si="4"/>
        <v>4.0162255512269572E-5</v>
      </c>
      <c r="Q17" s="28">
        <v>75189</v>
      </c>
      <c r="R17" s="28">
        <v>5</v>
      </c>
      <c r="S17" s="29">
        <f t="shared" si="5"/>
        <v>6.6499088962481209E-5</v>
      </c>
      <c r="T17" s="28">
        <v>75370</v>
      </c>
      <c r="U17" s="28">
        <v>4</v>
      </c>
      <c r="V17" s="29">
        <f t="shared" si="6"/>
        <v>5.3071513864933E-5</v>
      </c>
      <c r="W17" s="28">
        <v>75828</v>
      </c>
      <c r="X17" s="28">
        <v>5</v>
      </c>
      <c r="Y17" s="29">
        <f t="shared" si="7"/>
        <v>6.5938703381336714E-5</v>
      </c>
      <c r="Z17" s="28">
        <v>76310</v>
      </c>
      <c r="AA17" s="28">
        <v>4</v>
      </c>
      <c r="AB17" s="29">
        <f t="shared" si="8"/>
        <v>5.24177696239025E-5</v>
      </c>
      <c r="AC17" s="28">
        <v>75683</v>
      </c>
      <c r="AD17" s="28">
        <v>3</v>
      </c>
      <c r="AE17" s="29">
        <f t="shared" si="9"/>
        <v>3.9639020651929763E-5</v>
      </c>
      <c r="AF17" s="28">
        <v>78072</v>
      </c>
      <c r="AG17" s="28">
        <v>5</v>
      </c>
      <c r="AH17" s="29">
        <f t="shared" si="10"/>
        <v>6.4043447074495341E-5</v>
      </c>
    </row>
    <row r="18" spans="1:34" x14ac:dyDescent="0.3">
      <c r="A18" s="4" t="s">
        <v>10</v>
      </c>
      <c r="B18" s="28">
        <v>104148</v>
      </c>
      <c r="C18" s="28">
        <v>1</v>
      </c>
      <c r="D18" s="29">
        <f t="shared" si="0"/>
        <v>9.6017206283365971E-6</v>
      </c>
      <c r="E18" s="28">
        <v>104151</v>
      </c>
      <c r="F18" s="28">
        <v>1</v>
      </c>
      <c r="G18" s="29">
        <f t="shared" si="1"/>
        <v>9.6014440571862009E-6</v>
      </c>
      <c r="H18" s="28">
        <v>104973</v>
      </c>
      <c r="I18" s="28">
        <v>3</v>
      </c>
      <c r="J18" s="29">
        <f t="shared" si="2"/>
        <v>2.8578777399902834E-5</v>
      </c>
      <c r="K18" s="28">
        <v>105594</v>
      </c>
      <c r="L18" s="28">
        <v>6</v>
      </c>
      <c r="M18" s="29">
        <f t="shared" si="3"/>
        <v>5.6821410307403827E-5</v>
      </c>
      <c r="N18" s="28">
        <v>106516</v>
      </c>
      <c r="O18" s="28">
        <v>4</v>
      </c>
      <c r="P18" s="29">
        <f t="shared" si="4"/>
        <v>3.7553043674189791E-5</v>
      </c>
      <c r="Q18" s="28">
        <v>107237</v>
      </c>
      <c r="R18" s="28">
        <v>13</v>
      </c>
      <c r="S18" s="29">
        <f t="shared" si="5"/>
        <v>1.2122681537156019E-4</v>
      </c>
      <c r="T18" s="28">
        <v>108352</v>
      </c>
      <c r="U18" s="28">
        <v>15</v>
      </c>
      <c r="V18" s="29">
        <f t="shared" si="6"/>
        <v>1.3843768458357946E-4</v>
      </c>
      <c r="W18" s="28">
        <v>109302</v>
      </c>
      <c r="X18" s="28">
        <v>4</v>
      </c>
      <c r="Y18" s="29">
        <f t="shared" si="7"/>
        <v>3.6595853689776948E-5</v>
      </c>
      <c r="Z18" s="28">
        <v>109987</v>
      </c>
      <c r="AA18" s="28">
        <v>9</v>
      </c>
      <c r="AB18" s="29">
        <f t="shared" si="8"/>
        <v>8.1827852382554297E-5</v>
      </c>
      <c r="AC18" s="28">
        <v>109354</v>
      </c>
      <c r="AD18" s="28">
        <v>7</v>
      </c>
      <c r="AE18" s="29">
        <f t="shared" si="9"/>
        <v>6.4012290359749072E-5</v>
      </c>
      <c r="AF18" s="28">
        <v>113100</v>
      </c>
      <c r="AG18" s="28">
        <v>10</v>
      </c>
      <c r="AH18" s="29">
        <f t="shared" si="10"/>
        <v>8.8417329796640142E-5</v>
      </c>
    </row>
    <row r="19" spans="1:34" x14ac:dyDescent="0.3">
      <c r="A19" s="4" t="s">
        <v>11</v>
      </c>
      <c r="B19" s="28">
        <v>124470</v>
      </c>
      <c r="C19" s="28">
        <v>3</v>
      </c>
      <c r="D19" s="29">
        <f t="shared" si="0"/>
        <v>2.4102193299590263E-5</v>
      </c>
      <c r="E19" s="28">
        <v>124943</v>
      </c>
      <c r="F19" s="28">
        <v>3</v>
      </c>
      <c r="G19" s="29">
        <f t="shared" si="1"/>
        <v>2.4010948992740689E-5</v>
      </c>
      <c r="H19" s="28">
        <v>125931</v>
      </c>
      <c r="I19" s="28">
        <v>3</v>
      </c>
      <c r="J19" s="29">
        <f t="shared" si="2"/>
        <v>2.3822569502346523E-5</v>
      </c>
      <c r="K19" s="28">
        <v>126286</v>
      </c>
      <c r="L19" s="28">
        <v>6</v>
      </c>
      <c r="M19" s="29">
        <f t="shared" si="3"/>
        <v>4.7511204725781161E-5</v>
      </c>
      <c r="N19" s="28">
        <v>126825</v>
      </c>
      <c r="O19" s="28">
        <v>4</v>
      </c>
      <c r="P19" s="29">
        <f t="shared" si="4"/>
        <v>3.1539522964715157E-5</v>
      </c>
      <c r="Q19" s="28">
        <v>127776</v>
      </c>
      <c r="R19" s="28">
        <v>12</v>
      </c>
      <c r="S19" s="29">
        <f t="shared" si="5"/>
        <v>9.3914350112697225E-5</v>
      </c>
      <c r="T19" s="28">
        <v>129136</v>
      </c>
      <c r="U19" s="28">
        <v>25</v>
      </c>
      <c r="V19" s="29">
        <f t="shared" si="6"/>
        <v>1.9359435014248543E-4</v>
      </c>
      <c r="W19" s="28">
        <v>130365</v>
      </c>
      <c r="X19" s="28">
        <v>16</v>
      </c>
      <c r="Y19" s="29">
        <f t="shared" si="7"/>
        <v>1.2273232846239405E-4</v>
      </c>
      <c r="Z19" s="28">
        <v>131042</v>
      </c>
      <c r="AA19" s="28">
        <v>24</v>
      </c>
      <c r="AB19" s="29">
        <f t="shared" si="8"/>
        <v>1.8314738786038065E-4</v>
      </c>
      <c r="AC19" s="28">
        <v>127592</v>
      </c>
      <c r="AD19" s="28">
        <v>6</v>
      </c>
      <c r="AE19" s="29">
        <f t="shared" si="9"/>
        <v>4.7024891842748763E-5</v>
      </c>
      <c r="AF19" s="28">
        <v>133876</v>
      </c>
      <c r="AG19" s="28">
        <v>11</v>
      </c>
      <c r="AH19" s="29">
        <f t="shared" si="10"/>
        <v>8.2165586064716597E-5</v>
      </c>
    </row>
    <row r="20" spans="1:34" x14ac:dyDescent="0.3">
      <c r="A20" s="4" t="s">
        <v>12</v>
      </c>
      <c r="B20" s="28">
        <v>95279</v>
      </c>
      <c r="C20" s="28">
        <v>1</v>
      </c>
      <c r="D20" s="29">
        <f t="shared" si="0"/>
        <v>1.0495492186106067E-5</v>
      </c>
      <c r="E20" s="28">
        <v>95963</v>
      </c>
      <c r="F20" s="28">
        <v>1</v>
      </c>
      <c r="G20" s="29">
        <f t="shared" si="1"/>
        <v>1.0420682971561957E-5</v>
      </c>
      <c r="H20" s="28">
        <v>96689</v>
      </c>
      <c r="I20" s="28">
        <v>3</v>
      </c>
      <c r="J20" s="29">
        <f t="shared" si="2"/>
        <v>3.1027314379091729E-5</v>
      </c>
      <c r="K20" s="28">
        <v>97339</v>
      </c>
      <c r="L20" s="28">
        <v>2</v>
      </c>
      <c r="M20" s="29">
        <f t="shared" si="3"/>
        <v>2.0546748990640955E-5</v>
      </c>
      <c r="N20" s="28">
        <v>97894</v>
      </c>
      <c r="O20" s="28">
        <v>4</v>
      </c>
      <c r="P20" s="29">
        <f t="shared" si="4"/>
        <v>4.0860522606084132E-5</v>
      </c>
      <c r="Q20" s="28">
        <v>98837</v>
      </c>
      <c r="R20" s="28">
        <v>8</v>
      </c>
      <c r="S20" s="29">
        <f t="shared" si="5"/>
        <v>8.0941347875795508E-5</v>
      </c>
      <c r="T20" s="28">
        <v>99873</v>
      </c>
      <c r="U20" s="28">
        <v>8</v>
      </c>
      <c r="V20" s="29">
        <f t="shared" si="6"/>
        <v>8.0101729196079018E-5</v>
      </c>
      <c r="W20" s="28">
        <v>100886</v>
      </c>
      <c r="X20" s="28">
        <v>8</v>
      </c>
      <c r="Y20" s="29">
        <f t="shared" si="7"/>
        <v>7.9297424816129102E-5</v>
      </c>
      <c r="Z20" s="28">
        <v>101698</v>
      </c>
      <c r="AA20" s="28">
        <v>6</v>
      </c>
      <c r="AB20" s="29">
        <f t="shared" si="8"/>
        <v>5.8998210387618243E-5</v>
      </c>
      <c r="AC20" s="28">
        <v>101120</v>
      </c>
      <c r="AD20" s="28">
        <v>5</v>
      </c>
      <c r="AE20" s="29">
        <f t="shared" si="9"/>
        <v>4.9446202531645569E-5</v>
      </c>
      <c r="AF20" s="28">
        <v>105463</v>
      </c>
      <c r="AG20" s="28">
        <v>10</v>
      </c>
      <c r="AH20" s="29">
        <f t="shared" si="10"/>
        <v>9.481998425988261E-5</v>
      </c>
    </row>
    <row r="21" spans="1:34" x14ac:dyDescent="0.3">
      <c r="A21" s="4" t="s">
        <v>13</v>
      </c>
      <c r="B21" s="28">
        <v>155588</v>
      </c>
      <c r="C21" s="28">
        <v>0</v>
      </c>
      <c r="D21" s="29">
        <f t="shared" si="0"/>
        <v>0</v>
      </c>
      <c r="E21" s="28">
        <v>159765</v>
      </c>
      <c r="F21" s="28">
        <v>6</v>
      </c>
      <c r="G21" s="29">
        <f t="shared" si="1"/>
        <v>3.7555159139986855E-5</v>
      </c>
      <c r="H21" s="28">
        <v>164002</v>
      </c>
      <c r="I21" s="28">
        <v>4</v>
      </c>
      <c r="J21" s="29">
        <f t="shared" si="2"/>
        <v>2.4389946464067513E-5</v>
      </c>
      <c r="K21" s="28">
        <v>167851</v>
      </c>
      <c r="L21" s="28">
        <v>0</v>
      </c>
      <c r="M21" s="29">
        <f t="shared" si="3"/>
        <v>0</v>
      </c>
      <c r="N21" s="28">
        <v>171914</v>
      </c>
      <c r="O21" s="28">
        <v>3</v>
      </c>
      <c r="P21" s="29">
        <f t="shared" si="4"/>
        <v>1.7450585757995277E-5</v>
      </c>
      <c r="Q21" s="28">
        <v>176203</v>
      </c>
      <c r="R21" s="28">
        <v>32</v>
      </c>
      <c r="S21" s="29">
        <f t="shared" si="5"/>
        <v>1.8160871267799072E-4</v>
      </c>
      <c r="T21" s="28">
        <v>180945</v>
      </c>
      <c r="U21" s="28">
        <v>24</v>
      </c>
      <c r="V21" s="29">
        <f t="shared" si="6"/>
        <v>1.326369891403465E-4</v>
      </c>
      <c r="W21" s="28">
        <v>185178</v>
      </c>
      <c r="X21" s="28">
        <v>15</v>
      </c>
      <c r="Y21" s="29">
        <f t="shared" si="7"/>
        <v>8.1003142921945366E-5</v>
      </c>
      <c r="Z21" s="28">
        <v>188939</v>
      </c>
      <c r="AA21" s="28">
        <v>17</v>
      </c>
      <c r="AB21" s="29">
        <f t="shared" si="8"/>
        <v>8.9976129862018959E-5</v>
      </c>
      <c r="AC21" s="28">
        <v>188384</v>
      </c>
      <c r="AD21" s="28">
        <v>13</v>
      </c>
      <c r="AE21" s="29">
        <f t="shared" si="9"/>
        <v>6.9007983692882628E-5</v>
      </c>
      <c r="AF21" s="28">
        <v>198312</v>
      </c>
      <c r="AG21" s="28">
        <v>23</v>
      </c>
      <c r="AH21" s="29">
        <f t="shared" si="10"/>
        <v>1.1597886159183509E-4</v>
      </c>
    </row>
    <row r="22" spans="1:34" x14ac:dyDescent="0.3">
      <c r="A22" s="4" t="s">
        <v>14</v>
      </c>
      <c r="B22" s="28">
        <v>128326</v>
      </c>
      <c r="C22" s="28">
        <v>4</v>
      </c>
      <c r="D22" s="29">
        <f t="shared" si="0"/>
        <v>3.1170612346679549E-5</v>
      </c>
      <c r="E22" s="28">
        <v>131206</v>
      </c>
      <c r="F22" s="28">
        <v>0</v>
      </c>
      <c r="G22" s="29">
        <f t="shared" si="1"/>
        <v>0</v>
      </c>
      <c r="H22" s="28">
        <v>134351</v>
      </c>
      <c r="I22" s="28">
        <v>4</v>
      </c>
      <c r="J22" s="29">
        <f t="shared" si="2"/>
        <v>2.9772759413774367E-5</v>
      </c>
      <c r="K22" s="28">
        <v>137523</v>
      </c>
      <c r="L22" s="28">
        <v>2</v>
      </c>
      <c r="M22" s="29">
        <f t="shared" si="3"/>
        <v>1.4543021894519463E-5</v>
      </c>
      <c r="N22" s="28">
        <v>140208</v>
      </c>
      <c r="O22" s="28">
        <v>4</v>
      </c>
      <c r="P22" s="29">
        <f t="shared" si="4"/>
        <v>2.8529042565331506E-5</v>
      </c>
      <c r="Q22" s="28">
        <v>142910</v>
      </c>
      <c r="R22" s="28">
        <v>16</v>
      </c>
      <c r="S22" s="29">
        <f t="shared" si="5"/>
        <v>1.1195857532712896E-4</v>
      </c>
      <c r="T22" s="28">
        <v>146004</v>
      </c>
      <c r="U22" s="28">
        <v>18</v>
      </c>
      <c r="V22" s="29">
        <f t="shared" si="6"/>
        <v>1.2328429358099779E-4</v>
      </c>
      <c r="W22" s="28">
        <v>149338</v>
      </c>
      <c r="X22" s="28">
        <v>15</v>
      </c>
      <c r="Y22" s="29">
        <f t="shared" si="7"/>
        <v>1.0044328971862486E-4</v>
      </c>
      <c r="Z22" s="28">
        <v>152285</v>
      </c>
      <c r="AA22" s="28">
        <v>15</v>
      </c>
      <c r="AB22" s="29">
        <f t="shared" si="8"/>
        <v>9.8499523918967719E-5</v>
      </c>
      <c r="AC22" s="28">
        <v>151093</v>
      </c>
      <c r="AD22" s="28">
        <v>13</v>
      </c>
      <c r="AE22" s="29">
        <f t="shared" si="9"/>
        <v>8.6039723878670758E-5</v>
      </c>
      <c r="AF22" s="28">
        <v>158235</v>
      </c>
      <c r="AG22" s="28">
        <v>9</v>
      </c>
      <c r="AH22" s="29">
        <f t="shared" si="10"/>
        <v>5.6877429140202863E-5</v>
      </c>
    </row>
    <row r="23" spans="1:34" x14ac:dyDescent="0.3">
      <c r="A23" s="4" t="s">
        <v>15</v>
      </c>
      <c r="B23" s="28">
        <v>113905</v>
      </c>
      <c r="C23" s="28">
        <v>1</v>
      </c>
      <c r="D23" s="29">
        <f t="shared" si="0"/>
        <v>8.7792458627803878E-6</v>
      </c>
      <c r="E23" s="28">
        <v>114033</v>
      </c>
      <c r="F23" s="28">
        <v>1</v>
      </c>
      <c r="G23" s="29">
        <f t="shared" si="1"/>
        <v>8.7693913165487178E-6</v>
      </c>
      <c r="H23" s="28">
        <v>114084</v>
      </c>
      <c r="I23" s="28">
        <v>1</v>
      </c>
      <c r="J23" s="29">
        <f t="shared" si="2"/>
        <v>8.7654710564145712E-6</v>
      </c>
      <c r="K23" s="28">
        <v>114206</v>
      </c>
      <c r="L23" s="28">
        <v>0</v>
      </c>
      <c r="M23" s="29">
        <f t="shared" si="3"/>
        <v>0</v>
      </c>
      <c r="N23" s="28">
        <v>114219</v>
      </c>
      <c r="O23" s="28">
        <v>2</v>
      </c>
      <c r="P23" s="29">
        <f t="shared" si="4"/>
        <v>1.7510221591854244E-5</v>
      </c>
      <c r="Q23" s="28">
        <v>114403</v>
      </c>
      <c r="R23" s="28">
        <v>12</v>
      </c>
      <c r="S23" s="29">
        <f t="shared" si="5"/>
        <v>1.048923542214802E-4</v>
      </c>
      <c r="T23" s="28">
        <v>114778</v>
      </c>
      <c r="U23" s="28">
        <v>7</v>
      </c>
      <c r="V23" s="29">
        <f t="shared" si="6"/>
        <v>6.0987297217236754E-5</v>
      </c>
      <c r="W23" s="28">
        <v>115104</v>
      </c>
      <c r="X23" s="28">
        <v>10</v>
      </c>
      <c r="Y23" s="29">
        <f t="shared" si="7"/>
        <v>8.687795385043092E-5</v>
      </c>
      <c r="Z23" s="28">
        <v>115236</v>
      </c>
      <c r="AA23" s="28">
        <v>11</v>
      </c>
      <c r="AB23" s="29">
        <f t="shared" si="8"/>
        <v>9.5456281023291337E-5</v>
      </c>
      <c r="AC23" s="28">
        <v>114366</v>
      </c>
      <c r="AD23" s="28">
        <v>11</v>
      </c>
      <c r="AE23" s="29">
        <f t="shared" si="9"/>
        <v>9.6182431841631256E-5</v>
      </c>
      <c r="AF23" s="28">
        <v>117554</v>
      </c>
      <c r="AG23" s="28">
        <v>6</v>
      </c>
      <c r="AH23" s="29">
        <f t="shared" si="10"/>
        <v>5.1040372934991576E-5</v>
      </c>
    </row>
    <row r="24" spans="1:34" x14ac:dyDescent="0.3">
      <c r="A24" s="4" t="s">
        <v>16</v>
      </c>
      <c r="B24" s="28">
        <v>55411</v>
      </c>
      <c r="C24" s="28">
        <v>1</v>
      </c>
      <c r="D24" s="29">
        <f t="shared" si="0"/>
        <v>1.8046958185197886E-5</v>
      </c>
      <c r="E24" s="28">
        <v>55329</v>
      </c>
      <c r="F24" s="28">
        <v>0</v>
      </c>
      <c r="G24" s="29">
        <f t="shared" si="1"/>
        <v>0</v>
      </c>
      <c r="H24" s="28">
        <v>55389</v>
      </c>
      <c r="I24" s="28">
        <v>1</v>
      </c>
      <c r="J24" s="29">
        <f t="shared" si="2"/>
        <v>1.8054126270559137E-5</v>
      </c>
      <c r="K24" s="28">
        <v>55258</v>
      </c>
      <c r="L24" s="28">
        <v>1</v>
      </c>
      <c r="M24" s="29">
        <f t="shared" si="3"/>
        <v>1.8096927141771326E-5</v>
      </c>
      <c r="N24" s="28">
        <v>55309</v>
      </c>
      <c r="O24" s="28">
        <v>0</v>
      </c>
      <c r="P24" s="29">
        <f t="shared" si="4"/>
        <v>0</v>
      </c>
      <c r="Q24" s="28">
        <v>55407</v>
      </c>
      <c r="R24" s="28">
        <v>2</v>
      </c>
      <c r="S24" s="29">
        <f t="shared" si="5"/>
        <v>3.6096522100095655E-5</v>
      </c>
      <c r="T24" s="28">
        <v>55565</v>
      </c>
      <c r="U24" s="28">
        <v>5</v>
      </c>
      <c r="V24" s="29">
        <f t="shared" si="6"/>
        <v>8.9984702600557904E-5</v>
      </c>
      <c r="W24" s="28">
        <v>55562</v>
      </c>
      <c r="X24" s="28">
        <v>4</v>
      </c>
      <c r="Y24" s="29">
        <f t="shared" si="7"/>
        <v>7.1991648968719633E-5</v>
      </c>
      <c r="Z24" s="28">
        <v>55737</v>
      </c>
      <c r="AA24" s="28">
        <v>8</v>
      </c>
      <c r="AB24" s="29">
        <f t="shared" si="8"/>
        <v>1.4353122701257691E-4</v>
      </c>
      <c r="AC24" s="28">
        <v>54898</v>
      </c>
      <c r="AD24" s="28">
        <v>9</v>
      </c>
      <c r="AE24" s="29">
        <f t="shared" si="9"/>
        <v>1.6394039855732449E-4</v>
      </c>
      <c r="AF24" s="28">
        <v>56058</v>
      </c>
      <c r="AG24" s="28">
        <v>7</v>
      </c>
      <c r="AH24" s="29">
        <f t="shared" si="10"/>
        <v>1.2487066966356274E-4</v>
      </c>
    </row>
    <row r="25" spans="1:34" x14ac:dyDescent="0.3">
      <c r="A25" s="3" t="s">
        <v>17</v>
      </c>
      <c r="B25" s="27">
        <v>636611</v>
      </c>
      <c r="C25" s="27">
        <v>6</v>
      </c>
      <c r="D25" s="26">
        <f t="shared" si="0"/>
        <v>9.4249078322554912E-6</v>
      </c>
      <c r="E25" s="27">
        <v>636707</v>
      </c>
      <c r="F25" s="27">
        <v>8</v>
      </c>
      <c r="G25" s="26">
        <f t="shared" si="1"/>
        <v>1.2564649045793434E-5</v>
      </c>
      <c r="H25" s="27">
        <v>637300</v>
      </c>
      <c r="I25" s="27">
        <v>6</v>
      </c>
      <c r="J25" s="26">
        <f t="shared" si="2"/>
        <v>9.4147183430095723E-6</v>
      </c>
      <c r="K25" s="27">
        <v>637834</v>
      </c>
      <c r="L25" s="27">
        <v>13</v>
      </c>
      <c r="M25" s="26">
        <f t="shared" si="3"/>
        <v>2.0381478566523578E-5</v>
      </c>
      <c r="N25" s="27">
        <v>638782</v>
      </c>
      <c r="O25" s="27">
        <v>16</v>
      </c>
      <c r="P25" s="26">
        <f t="shared" si="4"/>
        <v>2.5047668844770204E-5</v>
      </c>
      <c r="Q25" s="27">
        <v>640196</v>
      </c>
      <c r="R25" s="27">
        <v>73</v>
      </c>
      <c r="S25" s="26">
        <f t="shared" si="5"/>
        <v>1.1402757905391473E-4</v>
      </c>
      <c r="T25" s="27">
        <v>642133</v>
      </c>
      <c r="U25" s="27">
        <v>61</v>
      </c>
      <c r="V25" s="26">
        <f t="shared" si="6"/>
        <v>9.4995896488733639E-5</v>
      </c>
      <c r="W25" s="27">
        <v>644083</v>
      </c>
      <c r="X25" s="27">
        <v>63</v>
      </c>
      <c r="Y25" s="26">
        <f t="shared" si="7"/>
        <v>9.7813480560735188E-5</v>
      </c>
      <c r="Z25" s="27">
        <v>643551</v>
      </c>
      <c r="AA25" s="27">
        <v>57</v>
      </c>
      <c r="AB25" s="26">
        <f t="shared" si="8"/>
        <v>8.8571068959569638E-5</v>
      </c>
      <c r="AC25" s="27">
        <v>637047</v>
      </c>
      <c r="AD25" s="27">
        <v>33</v>
      </c>
      <c r="AE25" s="26">
        <f t="shared" si="9"/>
        <v>5.1801515429787753E-5</v>
      </c>
      <c r="AF25" s="27">
        <v>652303</v>
      </c>
      <c r="AG25" s="27">
        <v>35</v>
      </c>
      <c r="AH25" s="26">
        <f t="shared" si="10"/>
        <v>5.3656046346559805E-5</v>
      </c>
    </row>
    <row r="26" spans="1:34" x14ac:dyDescent="0.3">
      <c r="A26" s="4" t="s">
        <v>18</v>
      </c>
      <c r="B26" s="28">
        <v>188264</v>
      </c>
      <c r="C26" s="28">
        <v>4</v>
      </c>
      <c r="D26" s="29">
        <f t="shared" si="0"/>
        <v>2.1246759869119961E-5</v>
      </c>
      <c r="E26" s="28">
        <v>188965</v>
      </c>
      <c r="F26" s="28">
        <v>1</v>
      </c>
      <c r="G26" s="29">
        <f t="shared" si="1"/>
        <v>5.2919852882808985E-6</v>
      </c>
      <c r="H26" s="28">
        <v>189861</v>
      </c>
      <c r="I26" s="28">
        <v>2</v>
      </c>
      <c r="J26" s="29">
        <f t="shared" si="2"/>
        <v>1.0534022258389032E-5</v>
      </c>
      <c r="K26" s="28">
        <v>190844</v>
      </c>
      <c r="L26" s="28">
        <v>4</v>
      </c>
      <c r="M26" s="29">
        <f t="shared" si="3"/>
        <v>2.0959527153067428E-5</v>
      </c>
      <c r="N26" s="28">
        <v>191945</v>
      </c>
      <c r="O26" s="28">
        <v>6</v>
      </c>
      <c r="P26" s="29">
        <f t="shared" si="4"/>
        <v>3.1258954387975724E-5</v>
      </c>
      <c r="Q26" s="28">
        <v>193337</v>
      </c>
      <c r="R26" s="28">
        <v>43</v>
      </c>
      <c r="S26" s="29">
        <f t="shared" si="5"/>
        <v>2.2240957499081914E-4</v>
      </c>
      <c r="T26" s="28">
        <v>194585</v>
      </c>
      <c r="U26" s="28">
        <v>22</v>
      </c>
      <c r="V26" s="29">
        <f t="shared" si="6"/>
        <v>1.1306113009738674E-4</v>
      </c>
      <c r="W26" s="28">
        <v>195903</v>
      </c>
      <c r="X26" s="28">
        <v>19</v>
      </c>
      <c r="Y26" s="29">
        <f t="shared" si="7"/>
        <v>9.6986774066757533E-5</v>
      </c>
      <c r="Z26" s="28">
        <v>196602</v>
      </c>
      <c r="AA26" s="28">
        <v>22</v>
      </c>
      <c r="AB26" s="29">
        <f t="shared" si="8"/>
        <v>1.119012014119897E-4</v>
      </c>
      <c r="AC26" s="28">
        <v>195533</v>
      </c>
      <c r="AD26" s="28">
        <v>11</v>
      </c>
      <c r="AE26" s="29">
        <f t="shared" si="9"/>
        <v>5.6256488674545983E-5</v>
      </c>
      <c r="AF26" s="28">
        <v>200426</v>
      </c>
      <c r="AG26" s="28">
        <v>11</v>
      </c>
      <c r="AH26" s="29">
        <f t="shared" si="10"/>
        <v>5.4883098999131846E-5</v>
      </c>
    </row>
    <row r="27" spans="1:34" x14ac:dyDescent="0.3">
      <c r="A27" s="4" t="s">
        <v>19</v>
      </c>
      <c r="B27" s="28">
        <v>61231</v>
      </c>
      <c r="C27" s="28">
        <v>0</v>
      </c>
      <c r="D27" s="29">
        <f t="shared" si="0"/>
        <v>0</v>
      </c>
      <c r="E27" s="28">
        <v>61173</v>
      </c>
      <c r="F27" s="28">
        <v>0</v>
      </c>
      <c r="G27" s="29">
        <f t="shared" si="1"/>
        <v>0</v>
      </c>
      <c r="H27" s="28">
        <v>61110</v>
      </c>
      <c r="I27" s="28">
        <v>0</v>
      </c>
      <c r="J27" s="29">
        <f t="shared" si="2"/>
        <v>0</v>
      </c>
      <c r="K27" s="28">
        <v>61126</v>
      </c>
      <c r="L27" s="28">
        <v>0</v>
      </c>
      <c r="M27" s="29">
        <f t="shared" si="3"/>
        <v>0</v>
      </c>
      <c r="N27" s="28">
        <v>61155</v>
      </c>
      <c r="O27" s="28">
        <v>2</v>
      </c>
      <c r="P27" s="29">
        <f t="shared" si="4"/>
        <v>3.2703785463167362E-5</v>
      </c>
      <c r="Q27" s="28">
        <v>61187</v>
      </c>
      <c r="R27" s="28">
        <v>2</v>
      </c>
      <c r="S27" s="29">
        <f t="shared" si="5"/>
        <v>3.2686681811495905E-5</v>
      </c>
      <c r="T27" s="28">
        <v>61381</v>
      </c>
      <c r="U27" s="28">
        <v>3</v>
      </c>
      <c r="V27" s="29">
        <f t="shared" si="6"/>
        <v>4.8875059057363026E-5</v>
      </c>
      <c r="W27" s="28">
        <v>61556</v>
      </c>
      <c r="X27" s="28">
        <v>6</v>
      </c>
      <c r="Y27" s="29">
        <f t="shared" si="7"/>
        <v>9.7472220417181107E-5</v>
      </c>
      <c r="Z27" s="28">
        <v>61320</v>
      </c>
      <c r="AA27" s="28">
        <v>6</v>
      </c>
      <c r="AB27" s="29">
        <f t="shared" si="8"/>
        <v>9.7847358121330727E-5</v>
      </c>
      <c r="AC27" s="28">
        <v>60096</v>
      </c>
      <c r="AD27" s="28">
        <v>2</v>
      </c>
      <c r="AE27" s="29">
        <f t="shared" si="9"/>
        <v>3.3280085197018107E-5</v>
      </c>
      <c r="AF27" s="28">
        <v>62038</v>
      </c>
      <c r="AG27" s="28">
        <v>1</v>
      </c>
      <c r="AH27" s="29">
        <f t="shared" si="10"/>
        <v>1.6119152777330025E-5</v>
      </c>
    </row>
    <row r="28" spans="1:34" x14ac:dyDescent="0.3">
      <c r="A28" s="4" t="s">
        <v>20</v>
      </c>
      <c r="B28" s="28">
        <v>92222</v>
      </c>
      <c r="C28" s="28">
        <v>0</v>
      </c>
      <c r="D28" s="29">
        <f t="shared" si="0"/>
        <v>0</v>
      </c>
      <c r="E28" s="28">
        <v>92002</v>
      </c>
      <c r="F28" s="28">
        <v>2</v>
      </c>
      <c r="G28" s="29">
        <f t="shared" si="1"/>
        <v>2.1738657855264015E-5</v>
      </c>
      <c r="H28" s="28">
        <v>91778</v>
      </c>
      <c r="I28" s="28">
        <v>2</v>
      </c>
      <c r="J28" s="29">
        <f t="shared" si="2"/>
        <v>2.1791714790036827E-5</v>
      </c>
      <c r="K28" s="28">
        <v>91359</v>
      </c>
      <c r="L28" s="28">
        <v>2</v>
      </c>
      <c r="M28" s="29">
        <f t="shared" si="3"/>
        <v>2.1891658183649121E-5</v>
      </c>
      <c r="N28" s="28">
        <v>91125</v>
      </c>
      <c r="O28" s="28">
        <v>0</v>
      </c>
      <c r="P28" s="29">
        <f t="shared" si="4"/>
        <v>0</v>
      </c>
      <c r="Q28" s="28">
        <v>90835</v>
      </c>
      <c r="R28" s="28">
        <v>8</v>
      </c>
      <c r="S28" s="29">
        <f t="shared" si="5"/>
        <v>8.8071778499477073E-5</v>
      </c>
      <c r="T28" s="28">
        <v>90653</v>
      </c>
      <c r="U28" s="28">
        <v>6</v>
      </c>
      <c r="V28" s="29">
        <f t="shared" si="6"/>
        <v>6.6186447221823884E-5</v>
      </c>
      <c r="W28" s="28">
        <v>90692</v>
      </c>
      <c r="X28" s="28">
        <v>8</v>
      </c>
      <c r="Y28" s="29">
        <f t="shared" si="7"/>
        <v>8.8210647025095933E-5</v>
      </c>
      <c r="Z28" s="28">
        <v>90279</v>
      </c>
      <c r="AA28" s="28">
        <v>4</v>
      </c>
      <c r="AB28" s="29">
        <f t="shared" si="8"/>
        <v>4.4307092457825183E-5</v>
      </c>
      <c r="AC28" s="28">
        <v>89283</v>
      </c>
      <c r="AD28" s="28">
        <v>1</v>
      </c>
      <c r="AE28" s="29">
        <f t="shared" si="9"/>
        <v>1.1200340490350907E-5</v>
      </c>
      <c r="AF28" s="28">
        <v>90401</v>
      </c>
      <c r="AG28" s="28">
        <v>2</v>
      </c>
      <c r="AH28" s="29">
        <f t="shared" si="10"/>
        <v>2.2123649074678379E-5</v>
      </c>
    </row>
    <row r="29" spans="1:34" x14ac:dyDescent="0.3">
      <c r="A29" s="4" t="s">
        <v>21</v>
      </c>
      <c r="B29" s="28">
        <v>70524</v>
      </c>
      <c r="C29" s="28">
        <v>1</v>
      </c>
      <c r="D29" s="29">
        <f t="shared" si="0"/>
        <v>1.4179570075435313E-5</v>
      </c>
      <c r="E29" s="28">
        <v>70504</v>
      </c>
      <c r="F29" s="28">
        <v>4</v>
      </c>
      <c r="G29" s="29">
        <f t="shared" si="1"/>
        <v>5.6734369681152839E-5</v>
      </c>
      <c r="H29" s="28">
        <v>70634</v>
      </c>
      <c r="I29" s="28">
        <v>2</v>
      </c>
      <c r="J29" s="29">
        <f t="shared" si="2"/>
        <v>2.8314975790695699E-5</v>
      </c>
      <c r="K29" s="28">
        <v>70741</v>
      </c>
      <c r="L29" s="28">
        <v>3</v>
      </c>
      <c r="M29" s="29">
        <f t="shared" si="3"/>
        <v>4.2408221540549331E-5</v>
      </c>
      <c r="N29" s="28">
        <v>70870</v>
      </c>
      <c r="O29" s="28">
        <v>2</v>
      </c>
      <c r="P29" s="29">
        <f t="shared" si="4"/>
        <v>2.8220685762664032E-5</v>
      </c>
      <c r="Q29" s="28">
        <v>71067</v>
      </c>
      <c r="R29" s="28">
        <v>5</v>
      </c>
      <c r="S29" s="29">
        <f t="shared" si="5"/>
        <v>7.035614279482741E-5</v>
      </c>
      <c r="T29" s="28">
        <v>71308</v>
      </c>
      <c r="U29" s="28">
        <v>14</v>
      </c>
      <c r="V29" s="29">
        <f t="shared" si="6"/>
        <v>1.9633140741571773E-4</v>
      </c>
      <c r="W29" s="28">
        <v>71587</v>
      </c>
      <c r="X29" s="28">
        <v>6</v>
      </c>
      <c r="Y29" s="29">
        <f t="shared" si="7"/>
        <v>8.381410032547809E-5</v>
      </c>
      <c r="Z29" s="28">
        <v>71588</v>
      </c>
      <c r="AA29" s="28">
        <v>8</v>
      </c>
      <c r="AB29" s="29">
        <f t="shared" si="8"/>
        <v>1.117505727216852E-4</v>
      </c>
      <c r="AC29" s="28">
        <v>70769</v>
      </c>
      <c r="AD29" s="28">
        <v>6</v>
      </c>
      <c r="AE29" s="29">
        <f t="shared" si="9"/>
        <v>8.4782885161582055E-5</v>
      </c>
      <c r="AF29" s="28">
        <v>72525</v>
      </c>
      <c r="AG29" s="28">
        <v>4</v>
      </c>
      <c r="AH29" s="29">
        <f t="shared" si="10"/>
        <v>5.515339538090314E-5</v>
      </c>
    </row>
    <row r="30" spans="1:34" x14ac:dyDescent="0.3">
      <c r="A30" s="4" t="s">
        <v>22</v>
      </c>
      <c r="B30" s="28">
        <v>51030</v>
      </c>
      <c r="C30" s="28">
        <v>0</v>
      </c>
      <c r="D30" s="29">
        <f t="shared" si="0"/>
        <v>0</v>
      </c>
      <c r="E30" s="28">
        <v>50938</v>
      </c>
      <c r="F30" s="28">
        <v>0</v>
      </c>
      <c r="G30" s="29">
        <f t="shared" si="1"/>
        <v>0</v>
      </c>
      <c r="H30" s="28">
        <v>50800</v>
      </c>
      <c r="I30" s="28">
        <v>0</v>
      </c>
      <c r="J30" s="29">
        <f t="shared" si="2"/>
        <v>0</v>
      </c>
      <c r="K30" s="28">
        <v>50712</v>
      </c>
      <c r="L30" s="28">
        <v>0</v>
      </c>
      <c r="M30" s="29">
        <f t="shared" si="3"/>
        <v>0</v>
      </c>
      <c r="N30" s="28">
        <v>50695</v>
      </c>
      <c r="O30" s="28">
        <v>0</v>
      </c>
      <c r="P30" s="29">
        <f t="shared" si="4"/>
        <v>0</v>
      </c>
      <c r="Q30" s="28">
        <v>50700</v>
      </c>
      <c r="R30" s="28">
        <v>2</v>
      </c>
      <c r="S30" s="29">
        <f t="shared" si="5"/>
        <v>3.944773175542406E-5</v>
      </c>
      <c r="T30" s="28">
        <v>50971</v>
      </c>
      <c r="U30" s="28">
        <v>3</v>
      </c>
      <c r="V30" s="29">
        <f t="shared" si="6"/>
        <v>5.885699711600714E-5</v>
      </c>
      <c r="W30" s="28">
        <v>50978</v>
      </c>
      <c r="X30" s="28">
        <v>3</v>
      </c>
      <c r="Y30" s="29">
        <f t="shared" si="7"/>
        <v>5.8848915218329477E-5</v>
      </c>
      <c r="Z30" s="28">
        <v>50779</v>
      </c>
      <c r="AA30" s="28">
        <v>2</v>
      </c>
      <c r="AB30" s="29">
        <f t="shared" si="8"/>
        <v>3.9386360503357688E-5</v>
      </c>
      <c r="AC30" s="28">
        <v>50230</v>
      </c>
      <c r="AD30" s="28">
        <v>0</v>
      </c>
      <c r="AE30" s="29">
        <f t="shared" si="9"/>
        <v>0</v>
      </c>
      <c r="AF30" s="28">
        <v>51444</v>
      </c>
      <c r="AG30" s="28">
        <v>1</v>
      </c>
      <c r="AH30" s="29">
        <f t="shared" si="10"/>
        <v>1.9438612860586267E-5</v>
      </c>
    </row>
    <row r="31" spans="1:34" x14ac:dyDescent="0.3">
      <c r="A31" s="4" t="s">
        <v>23</v>
      </c>
      <c r="B31" s="28">
        <v>70657</v>
      </c>
      <c r="C31" s="28">
        <v>0</v>
      </c>
      <c r="D31" s="29">
        <f t="shared" si="0"/>
        <v>0</v>
      </c>
      <c r="E31" s="28">
        <v>70514</v>
      </c>
      <c r="F31" s="28">
        <v>0</v>
      </c>
      <c r="G31" s="29">
        <f t="shared" si="1"/>
        <v>0</v>
      </c>
      <c r="H31" s="28">
        <v>70653</v>
      </c>
      <c r="I31" s="28">
        <v>0</v>
      </c>
      <c r="J31" s="29">
        <f t="shared" si="2"/>
        <v>0</v>
      </c>
      <c r="K31" s="28">
        <v>70683</v>
      </c>
      <c r="L31" s="28">
        <v>2</v>
      </c>
      <c r="M31" s="29">
        <f t="shared" si="3"/>
        <v>2.8295346830213772E-5</v>
      </c>
      <c r="N31" s="28">
        <v>70697</v>
      </c>
      <c r="O31" s="28">
        <v>2</v>
      </c>
      <c r="P31" s="29">
        <f t="shared" si="4"/>
        <v>2.8289743553474688E-5</v>
      </c>
      <c r="Q31" s="28">
        <v>70760</v>
      </c>
      <c r="R31" s="28">
        <v>7</v>
      </c>
      <c r="S31" s="29">
        <f t="shared" si="5"/>
        <v>9.8925946862634257E-5</v>
      </c>
      <c r="T31" s="28">
        <v>70738</v>
      </c>
      <c r="U31" s="28">
        <v>3</v>
      </c>
      <c r="V31" s="29">
        <f t="shared" si="6"/>
        <v>4.2410020074076165E-5</v>
      </c>
      <c r="W31" s="28">
        <v>70772</v>
      </c>
      <c r="X31" s="28">
        <v>9</v>
      </c>
      <c r="Y31" s="29">
        <f t="shared" si="7"/>
        <v>1.271689368676878E-4</v>
      </c>
      <c r="Z31" s="28">
        <v>70532</v>
      </c>
      <c r="AA31" s="28">
        <v>12</v>
      </c>
      <c r="AB31" s="29">
        <f t="shared" si="8"/>
        <v>1.7013554131458061E-4</v>
      </c>
      <c r="AC31" s="28">
        <v>69773</v>
      </c>
      <c r="AD31" s="28">
        <v>8</v>
      </c>
      <c r="AE31" s="29">
        <f t="shared" si="9"/>
        <v>1.1465753228326144E-4</v>
      </c>
      <c r="AF31" s="28">
        <v>71571</v>
      </c>
      <c r="AG31" s="28">
        <v>7</v>
      </c>
      <c r="AH31" s="29">
        <f t="shared" si="10"/>
        <v>9.7804976876109044E-5</v>
      </c>
    </row>
    <row r="32" spans="1:34" x14ac:dyDescent="0.3">
      <c r="A32" s="4" t="s">
        <v>24</v>
      </c>
      <c r="B32" s="28">
        <v>102683</v>
      </c>
      <c r="C32" s="28">
        <v>1</v>
      </c>
      <c r="D32" s="29">
        <f t="shared" si="0"/>
        <v>9.7387103999688369E-6</v>
      </c>
      <c r="E32" s="28">
        <v>102611</v>
      </c>
      <c r="F32" s="28">
        <v>1</v>
      </c>
      <c r="G32" s="29">
        <f t="shared" si="1"/>
        <v>9.7455438500745539E-6</v>
      </c>
      <c r="H32" s="28">
        <v>102464</v>
      </c>
      <c r="I32" s="28">
        <v>0</v>
      </c>
      <c r="J32" s="29">
        <f t="shared" si="2"/>
        <v>0</v>
      </c>
      <c r="K32" s="28">
        <v>102369</v>
      </c>
      <c r="L32" s="28">
        <v>2</v>
      </c>
      <c r="M32" s="29">
        <f t="shared" si="3"/>
        <v>1.9537164571305767E-5</v>
      </c>
      <c r="N32" s="28">
        <v>102295</v>
      </c>
      <c r="O32" s="28">
        <v>4</v>
      </c>
      <c r="P32" s="29">
        <f t="shared" si="4"/>
        <v>3.9102595434771983E-5</v>
      </c>
      <c r="Q32" s="28">
        <v>102310</v>
      </c>
      <c r="R32" s="28">
        <v>6</v>
      </c>
      <c r="S32" s="29">
        <f t="shared" si="5"/>
        <v>5.864529371517936E-5</v>
      </c>
      <c r="T32" s="28">
        <v>102497</v>
      </c>
      <c r="U32" s="28">
        <v>10</v>
      </c>
      <c r="V32" s="29">
        <f t="shared" si="6"/>
        <v>9.7563831136521071E-5</v>
      </c>
      <c r="W32" s="28">
        <v>102595</v>
      </c>
      <c r="X32" s="28">
        <v>12</v>
      </c>
      <c r="Y32" s="29">
        <f t="shared" si="7"/>
        <v>1.1696476436473512E-4</v>
      </c>
      <c r="Z32" s="28">
        <v>102451</v>
      </c>
      <c r="AA32" s="28">
        <v>3</v>
      </c>
      <c r="AB32" s="29">
        <f t="shared" si="8"/>
        <v>2.9282291046451474E-5</v>
      </c>
      <c r="AC32" s="28">
        <v>101363</v>
      </c>
      <c r="AD32" s="28">
        <v>5</v>
      </c>
      <c r="AE32" s="29">
        <f t="shared" si="9"/>
        <v>4.9327663940491104E-5</v>
      </c>
      <c r="AF32" s="28">
        <v>103898</v>
      </c>
      <c r="AG32" s="28">
        <v>9</v>
      </c>
      <c r="AH32" s="29">
        <f t="shared" si="10"/>
        <v>8.6623419122601019E-5</v>
      </c>
    </row>
    <row r="33" spans="1:34" x14ac:dyDescent="0.3">
      <c r="A33" s="3" t="s">
        <v>25</v>
      </c>
      <c r="B33" s="27">
        <v>572687</v>
      </c>
      <c r="C33" s="27">
        <v>3</v>
      </c>
      <c r="D33" s="26">
        <f t="shared" si="0"/>
        <v>5.238463593551102E-6</v>
      </c>
      <c r="E33" s="27">
        <v>573469</v>
      </c>
      <c r="F33" s="27">
        <v>3</v>
      </c>
      <c r="G33" s="26">
        <f t="shared" si="1"/>
        <v>5.2313202631702847E-6</v>
      </c>
      <c r="H33" s="27">
        <v>575123</v>
      </c>
      <c r="I33" s="27">
        <v>10</v>
      </c>
      <c r="J33" s="26">
        <f t="shared" si="2"/>
        <v>1.7387584916617838E-5</v>
      </c>
      <c r="K33" s="27">
        <v>576616</v>
      </c>
      <c r="L33" s="27">
        <v>18</v>
      </c>
      <c r="M33" s="26">
        <f t="shared" si="3"/>
        <v>3.1216615563910819E-5</v>
      </c>
      <c r="N33" s="27">
        <v>578629</v>
      </c>
      <c r="O33" s="27">
        <v>11</v>
      </c>
      <c r="P33" s="26">
        <f t="shared" si="4"/>
        <v>1.9010454021488726E-5</v>
      </c>
      <c r="Q33" s="27">
        <v>580816</v>
      </c>
      <c r="R33" s="27">
        <v>38</v>
      </c>
      <c r="S33" s="26">
        <f t="shared" si="5"/>
        <v>6.5425194898212171E-5</v>
      </c>
      <c r="T33" s="27">
        <v>584672</v>
      </c>
      <c r="U33" s="27">
        <v>101</v>
      </c>
      <c r="V33" s="26">
        <f t="shared" si="6"/>
        <v>1.7274642876689836E-4</v>
      </c>
      <c r="W33" s="27">
        <v>589899</v>
      </c>
      <c r="X33" s="27">
        <v>73</v>
      </c>
      <c r="Y33" s="26">
        <f t="shared" si="7"/>
        <v>1.2374999788099318E-4</v>
      </c>
      <c r="Z33" s="27">
        <v>591041</v>
      </c>
      <c r="AA33" s="27">
        <v>47</v>
      </c>
      <c r="AB33" s="26">
        <f t="shared" si="8"/>
        <v>7.9520710069183015E-5</v>
      </c>
      <c r="AC33" s="27">
        <v>578707</v>
      </c>
      <c r="AD33" s="27">
        <v>29</v>
      </c>
      <c r="AE33" s="26">
        <f t="shared" si="9"/>
        <v>5.0111714563673845E-5</v>
      </c>
      <c r="AF33" s="27">
        <v>605388</v>
      </c>
      <c r="AG33" s="27">
        <v>42</v>
      </c>
      <c r="AH33" s="26">
        <f t="shared" si="10"/>
        <v>6.937699458859442E-5</v>
      </c>
    </row>
    <row r="34" spans="1:34" x14ac:dyDescent="0.3">
      <c r="A34" s="5" t="s">
        <v>26</v>
      </c>
      <c r="B34" s="30">
        <v>60858</v>
      </c>
      <c r="C34" s="30">
        <v>1</v>
      </c>
      <c r="D34" s="31">
        <f t="shared" si="0"/>
        <v>1.6431693450326992E-5</v>
      </c>
      <c r="E34" s="30">
        <v>60923</v>
      </c>
      <c r="F34" s="30">
        <v>0</v>
      </c>
      <c r="G34" s="31">
        <f t="shared" si="1"/>
        <v>0</v>
      </c>
      <c r="H34" s="30">
        <v>61016</v>
      </c>
      <c r="I34" s="30">
        <v>0</v>
      </c>
      <c r="J34" s="31">
        <f t="shared" si="2"/>
        <v>0</v>
      </c>
      <c r="K34" s="30">
        <v>61265</v>
      </c>
      <c r="L34" s="30">
        <v>3</v>
      </c>
      <c r="M34" s="31">
        <f t="shared" si="3"/>
        <v>4.8967599771484533E-5</v>
      </c>
      <c r="N34" s="30">
        <v>61405</v>
      </c>
      <c r="O34" s="30">
        <v>1</v>
      </c>
      <c r="P34" s="31">
        <f t="shared" si="4"/>
        <v>1.6285318785115219E-5</v>
      </c>
      <c r="Q34" s="30">
        <v>61571</v>
      </c>
      <c r="R34" s="30">
        <v>4</v>
      </c>
      <c r="S34" s="31">
        <f t="shared" si="5"/>
        <v>6.496564941287295E-5</v>
      </c>
      <c r="T34" s="30">
        <v>61902</v>
      </c>
      <c r="U34" s="30">
        <v>11</v>
      </c>
      <c r="V34" s="31">
        <f t="shared" si="6"/>
        <v>1.7770023585667667E-4</v>
      </c>
      <c r="W34" s="30">
        <v>62062</v>
      </c>
      <c r="X34" s="30">
        <v>7</v>
      </c>
      <c r="Y34" s="31">
        <f t="shared" si="7"/>
        <v>1.1279043537108053E-4</v>
      </c>
      <c r="Z34" s="30">
        <v>61784</v>
      </c>
      <c r="AA34" s="30">
        <v>2</v>
      </c>
      <c r="AB34" s="31">
        <f t="shared" si="8"/>
        <v>3.2370840347015407E-5</v>
      </c>
      <c r="AC34" s="30">
        <v>54391</v>
      </c>
      <c r="AD34" s="30">
        <v>4</v>
      </c>
      <c r="AE34" s="31">
        <f t="shared" si="9"/>
        <v>7.3541578569984002E-5</v>
      </c>
      <c r="AF34" s="30">
        <v>55796</v>
      </c>
      <c r="AG34" s="30">
        <v>2</v>
      </c>
      <c r="AH34" s="31">
        <f t="shared" si="10"/>
        <v>3.5844863431070325E-5</v>
      </c>
    </row>
    <row r="35" spans="1:34" x14ac:dyDescent="0.3">
      <c r="A35" s="4" t="s">
        <v>27</v>
      </c>
      <c r="B35" s="30">
        <v>87340</v>
      </c>
      <c r="C35" s="30">
        <v>1</v>
      </c>
      <c r="D35" s="29">
        <f t="shared" si="0"/>
        <v>1.1449507671170139E-5</v>
      </c>
      <c r="E35" s="30">
        <v>87056</v>
      </c>
      <c r="F35" s="30">
        <v>1</v>
      </c>
      <c r="G35" s="29">
        <f t="shared" si="1"/>
        <v>1.1486859033265943E-5</v>
      </c>
      <c r="H35" s="30">
        <v>86859</v>
      </c>
      <c r="I35" s="30">
        <v>3</v>
      </c>
      <c r="J35" s="29">
        <f t="shared" si="2"/>
        <v>3.4538735191517284E-5</v>
      </c>
      <c r="K35" s="30">
        <v>86617</v>
      </c>
      <c r="L35" s="30">
        <v>1</v>
      </c>
      <c r="M35" s="29">
        <f t="shared" si="3"/>
        <v>1.1545077756098688E-5</v>
      </c>
      <c r="N35" s="30">
        <v>86452</v>
      </c>
      <c r="O35" s="30">
        <v>0</v>
      </c>
      <c r="P35" s="29">
        <f t="shared" si="4"/>
        <v>0</v>
      </c>
      <c r="Q35" s="30">
        <v>86318</v>
      </c>
      <c r="R35" s="30">
        <v>9</v>
      </c>
      <c r="S35" s="29">
        <f t="shared" si="5"/>
        <v>1.0426562246576612E-4</v>
      </c>
      <c r="T35" s="30">
        <v>86336</v>
      </c>
      <c r="U35" s="30">
        <v>5</v>
      </c>
      <c r="V35" s="29">
        <f t="shared" si="6"/>
        <v>5.7913269088213489E-5</v>
      </c>
      <c r="W35" s="30">
        <v>86405</v>
      </c>
      <c r="X35" s="30">
        <v>5</v>
      </c>
      <c r="Y35" s="29">
        <f t="shared" si="7"/>
        <v>5.786702158439905E-5</v>
      </c>
      <c r="Z35" s="30">
        <v>86253</v>
      </c>
      <c r="AA35" s="30">
        <v>4</v>
      </c>
      <c r="AB35" s="29">
        <f t="shared" si="8"/>
        <v>4.6375198543818765E-5</v>
      </c>
      <c r="AC35" s="30">
        <v>84614</v>
      </c>
      <c r="AD35" s="30">
        <v>2</v>
      </c>
      <c r="AE35" s="29">
        <f t="shared" si="9"/>
        <v>2.3636750419552319E-5</v>
      </c>
      <c r="AF35" s="30">
        <v>86853</v>
      </c>
      <c r="AG35" s="30">
        <v>6</v>
      </c>
      <c r="AH35" s="29">
        <f t="shared" si="10"/>
        <v>6.9082242409588618E-5</v>
      </c>
    </row>
    <row r="36" spans="1:34" x14ac:dyDescent="0.3">
      <c r="A36" s="4" t="s">
        <v>28</v>
      </c>
      <c r="B36" s="30">
        <v>185275</v>
      </c>
      <c r="C36" s="30">
        <v>1</v>
      </c>
      <c r="D36" s="29">
        <f t="shared" si="0"/>
        <v>5.3973822695992446E-6</v>
      </c>
      <c r="E36" s="30">
        <v>186077</v>
      </c>
      <c r="F36" s="30">
        <v>1</v>
      </c>
      <c r="G36" s="29">
        <f t="shared" si="1"/>
        <v>5.3741193161970581E-6</v>
      </c>
      <c r="H36" s="30">
        <v>187245</v>
      </c>
      <c r="I36" s="30">
        <v>1</v>
      </c>
      <c r="J36" s="29">
        <f t="shared" si="2"/>
        <v>5.3405965446340358E-6</v>
      </c>
      <c r="K36" s="30">
        <v>188190</v>
      </c>
      <c r="L36" s="30">
        <v>7</v>
      </c>
      <c r="M36" s="29">
        <f t="shared" si="3"/>
        <v>3.7196450395876506E-5</v>
      </c>
      <c r="N36" s="30">
        <v>189131</v>
      </c>
      <c r="O36" s="30">
        <v>4</v>
      </c>
      <c r="P36" s="29">
        <f t="shared" si="4"/>
        <v>2.1149362082366189E-5</v>
      </c>
      <c r="Q36" s="30">
        <v>189747</v>
      </c>
      <c r="R36" s="30">
        <v>15</v>
      </c>
      <c r="S36" s="29">
        <f t="shared" si="5"/>
        <v>7.9052633243213333E-5</v>
      </c>
      <c r="T36" s="30">
        <v>191599</v>
      </c>
      <c r="U36" s="30">
        <v>41</v>
      </c>
      <c r="V36" s="29">
        <f t="shared" si="6"/>
        <v>2.1398859075464903E-4</v>
      </c>
      <c r="W36" s="30">
        <v>194280</v>
      </c>
      <c r="X36" s="30">
        <v>28</v>
      </c>
      <c r="Y36" s="29">
        <f t="shared" si="7"/>
        <v>1.441218859378217E-4</v>
      </c>
      <c r="Z36" s="30">
        <v>194840</v>
      </c>
      <c r="AA36" s="30">
        <v>29</v>
      </c>
      <c r="AB36" s="29">
        <f t="shared" si="8"/>
        <v>1.4884007390679531E-4</v>
      </c>
      <c r="AC36" s="30">
        <v>188407</v>
      </c>
      <c r="AD36" s="30">
        <v>10</v>
      </c>
      <c r="AE36" s="29">
        <f t="shared" si="9"/>
        <v>5.3076584203347012E-5</v>
      </c>
      <c r="AF36" s="30">
        <v>201517</v>
      </c>
      <c r="AG36" s="30">
        <v>18</v>
      </c>
      <c r="AH36" s="29">
        <f t="shared" si="10"/>
        <v>8.9322488921530198E-5</v>
      </c>
    </row>
    <row r="37" spans="1:34" x14ac:dyDescent="0.3">
      <c r="A37" s="4" t="s">
        <v>29</v>
      </c>
      <c r="B37" s="30">
        <v>62163</v>
      </c>
      <c r="C37" s="30">
        <v>0</v>
      </c>
      <c r="D37" s="29">
        <f t="shared" si="0"/>
        <v>0</v>
      </c>
      <c r="E37" s="30">
        <v>62110</v>
      </c>
      <c r="F37" s="30">
        <v>0</v>
      </c>
      <c r="G37" s="29">
        <f t="shared" si="1"/>
        <v>0</v>
      </c>
      <c r="H37" s="30">
        <v>62226</v>
      </c>
      <c r="I37" s="30">
        <v>3</v>
      </c>
      <c r="J37" s="29">
        <f t="shared" si="2"/>
        <v>4.8211358596085236E-5</v>
      </c>
      <c r="K37" s="30">
        <v>62262</v>
      </c>
      <c r="L37" s="30">
        <v>2</v>
      </c>
      <c r="M37" s="29">
        <f t="shared" si="3"/>
        <v>3.212232180141981E-5</v>
      </c>
      <c r="N37" s="30">
        <v>62445</v>
      </c>
      <c r="O37" s="30">
        <v>2</v>
      </c>
      <c r="P37" s="29">
        <f t="shared" si="4"/>
        <v>3.2028184802626312E-5</v>
      </c>
      <c r="Q37" s="30">
        <v>62736</v>
      </c>
      <c r="R37" s="30">
        <v>0</v>
      </c>
      <c r="S37" s="29">
        <f t="shared" si="5"/>
        <v>0</v>
      </c>
      <c r="T37" s="30">
        <v>63004</v>
      </c>
      <c r="U37" s="30">
        <v>10</v>
      </c>
      <c r="V37" s="29">
        <f t="shared" si="6"/>
        <v>1.5872008126468161E-4</v>
      </c>
      <c r="W37" s="30">
        <v>63488</v>
      </c>
      <c r="X37" s="30">
        <v>8</v>
      </c>
      <c r="Y37" s="29">
        <f t="shared" si="7"/>
        <v>1.2600806451612903E-4</v>
      </c>
      <c r="Z37" s="30">
        <v>63615</v>
      </c>
      <c r="AA37" s="30">
        <v>4</v>
      </c>
      <c r="AB37" s="29">
        <f t="shared" si="8"/>
        <v>6.2878251984594828E-5</v>
      </c>
      <c r="AC37" s="30">
        <v>68918</v>
      </c>
      <c r="AD37" s="30">
        <v>4</v>
      </c>
      <c r="AE37" s="29">
        <f t="shared" si="9"/>
        <v>5.803998955280188E-5</v>
      </c>
      <c r="AF37" s="30">
        <v>70989</v>
      </c>
      <c r="AG37" s="30">
        <v>3</v>
      </c>
      <c r="AH37" s="29">
        <f t="shared" si="10"/>
        <v>4.2260068461310905E-5</v>
      </c>
    </row>
    <row r="38" spans="1:34" x14ac:dyDescent="0.3">
      <c r="A38" s="4" t="s">
        <v>30</v>
      </c>
      <c r="B38" s="30">
        <v>76232</v>
      </c>
      <c r="C38" s="30">
        <v>0</v>
      </c>
      <c r="D38" s="29">
        <f t="shared" si="0"/>
        <v>0</v>
      </c>
      <c r="E38" s="30">
        <v>76673</v>
      </c>
      <c r="F38" s="30">
        <v>0</v>
      </c>
      <c r="G38" s="29">
        <f t="shared" si="1"/>
        <v>0</v>
      </c>
      <c r="H38" s="30">
        <v>77022</v>
      </c>
      <c r="I38" s="30">
        <v>2</v>
      </c>
      <c r="J38" s="29">
        <f t="shared" si="2"/>
        <v>2.5966606943470697E-5</v>
      </c>
      <c r="K38" s="30">
        <v>77478</v>
      </c>
      <c r="L38" s="30">
        <v>3</v>
      </c>
      <c r="M38" s="29">
        <f t="shared" si="3"/>
        <v>3.8720669093161927E-5</v>
      </c>
      <c r="N38" s="30">
        <v>78007</v>
      </c>
      <c r="O38" s="30">
        <v>2</v>
      </c>
      <c r="P38" s="29">
        <f t="shared" si="4"/>
        <v>2.5638724729831937E-5</v>
      </c>
      <c r="Q38" s="30">
        <v>78561</v>
      </c>
      <c r="R38" s="30">
        <v>2</v>
      </c>
      <c r="S38" s="29">
        <f t="shared" si="5"/>
        <v>2.5457924415422411E-5</v>
      </c>
      <c r="T38" s="30">
        <v>79278</v>
      </c>
      <c r="U38" s="30">
        <v>12</v>
      </c>
      <c r="V38" s="29">
        <f t="shared" si="6"/>
        <v>1.513660788617271E-4</v>
      </c>
      <c r="W38" s="30">
        <v>79979</v>
      </c>
      <c r="X38" s="30">
        <v>14</v>
      </c>
      <c r="Y38" s="29">
        <f t="shared" si="7"/>
        <v>1.7504594956175995E-4</v>
      </c>
      <c r="Z38" s="30">
        <v>80671</v>
      </c>
      <c r="AA38" s="30">
        <v>5</v>
      </c>
      <c r="AB38" s="29">
        <f t="shared" si="8"/>
        <v>6.1980141562643335E-5</v>
      </c>
      <c r="AC38" s="30">
        <v>80666</v>
      </c>
      <c r="AD38" s="30">
        <v>4</v>
      </c>
      <c r="AE38" s="29">
        <f t="shared" si="9"/>
        <v>4.958718667096422E-5</v>
      </c>
      <c r="AF38" s="30">
        <v>83069</v>
      </c>
      <c r="AG38" s="30">
        <v>8</v>
      </c>
      <c r="AH38" s="29">
        <f t="shared" si="10"/>
        <v>9.6305480985686603E-5</v>
      </c>
    </row>
    <row r="39" spans="1:34" x14ac:dyDescent="0.3">
      <c r="A39" s="4" t="s">
        <v>31</v>
      </c>
      <c r="B39" s="30">
        <v>47770</v>
      </c>
      <c r="C39" s="30">
        <v>0</v>
      </c>
      <c r="D39" s="29">
        <f t="shared" si="0"/>
        <v>0</v>
      </c>
      <c r="E39" s="30">
        <v>47799</v>
      </c>
      <c r="F39" s="30">
        <v>0</v>
      </c>
      <c r="G39" s="29">
        <f t="shared" si="1"/>
        <v>0</v>
      </c>
      <c r="H39" s="30">
        <v>47887</v>
      </c>
      <c r="I39" s="30">
        <v>1</v>
      </c>
      <c r="J39" s="29">
        <f t="shared" si="2"/>
        <v>2.0882494205107858E-5</v>
      </c>
      <c r="K39" s="30">
        <v>47967</v>
      </c>
      <c r="L39" s="30">
        <v>1</v>
      </c>
      <c r="M39" s="29">
        <f t="shared" si="3"/>
        <v>2.0847666103779684E-5</v>
      </c>
      <c r="N39" s="30">
        <v>48184</v>
      </c>
      <c r="O39" s="30">
        <v>1</v>
      </c>
      <c r="P39" s="29">
        <f t="shared" si="4"/>
        <v>2.0753777187448115E-5</v>
      </c>
      <c r="Q39" s="30">
        <v>48602</v>
      </c>
      <c r="R39" s="30">
        <v>6</v>
      </c>
      <c r="S39" s="29">
        <f t="shared" si="5"/>
        <v>1.2345170980618083E-4</v>
      </c>
      <c r="T39" s="30">
        <v>48966</v>
      </c>
      <c r="U39" s="30">
        <v>10</v>
      </c>
      <c r="V39" s="29">
        <f t="shared" si="6"/>
        <v>2.0422333864314013E-4</v>
      </c>
      <c r="W39" s="30">
        <v>49349</v>
      </c>
      <c r="X39" s="30">
        <v>6</v>
      </c>
      <c r="Y39" s="29">
        <f t="shared" si="7"/>
        <v>1.2158301080062413E-4</v>
      </c>
      <c r="Z39" s="30">
        <v>49489</v>
      </c>
      <c r="AA39" s="30">
        <v>1</v>
      </c>
      <c r="AB39" s="29">
        <f t="shared" si="8"/>
        <v>2.0206510537695245E-5</v>
      </c>
      <c r="AC39" s="30">
        <v>48770</v>
      </c>
      <c r="AD39" s="30">
        <v>4</v>
      </c>
      <c r="AE39" s="29">
        <f t="shared" si="9"/>
        <v>8.2017633791265127E-5</v>
      </c>
      <c r="AF39" s="30">
        <v>50258</v>
      </c>
      <c r="AG39" s="30">
        <v>2</v>
      </c>
      <c r="AH39" s="29">
        <f t="shared" si="10"/>
        <v>3.979465955668749E-5</v>
      </c>
    </row>
    <row r="40" spans="1:34" x14ac:dyDescent="0.3">
      <c r="A40" s="4" t="s">
        <v>32</v>
      </c>
      <c r="B40" s="30">
        <v>53049</v>
      </c>
      <c r="C40" s="30">
        <v>0</v>
      </c>
      <c r="D40" s="29">
        <f t="shared" si="0"/>
        <v>0</v>
      </c>
      <c r="E40" s="30">
        <v>52831</v>
      </c>
      <c r="F40" s="30">
        <v>1</v>
      </c>
      <c r="G40" s="29">
        <f t="shared" si="1"/>
        <v>1.8928280744259999E-5</v>
      </c>
      <c r="H40" s="30">
        <v>52868</v>
      </c>
      <c r="I40" s="30">
        <v>0</v>
      </c>
      <c r="J40" s="29">
        <f t="shared" si="2"/>
        <v>0</v>
      </c>
      <c r="K40" s="30">
        <v>52837</v>
      </c>
      <c r="L40" s="30">
        <v>1</v>
      </c>
      <c r="M40" s="29">
        <f t="shared" si="3"/>
        <v>1.8926131309499025E-5</v>
      </c>
      <c r="N40" s="30">
        <v>53005</v>
      </c>
      <c r="O40" s="30">
        <v>1</v>
      </c>
      <c r="P40" s="29">
        <f t="shared" si="4"/>
        <v>1.8866144703329873E-5</v>
      </c>
      <c r="Q40" s="30">
        <v>53281</v>
      </c>
      <c r="R40" s="30">
        <v>2</v>
      </c>
      <c r="S40" s="29">
        <f t="shared" si="5"/>
        <v>3.7536833017398321E-5</v>
      </c>
      <c r="T40" s="30">
        <v>53587</v>
      </c>
      <c r="U40" s="30">
        <v>12</v>
      </c>
      <c r="V40" s="29">
        <f t="shared" si="6"/>
        <v>2.2393490958628025E-4</v>
      </c>
      <c r="W40" s="30">
        <v>54336</v>
      </c>
      <c r="X40" s="30">
        <v>5</v>
      </c>
      <c r="Y40" s="29">
        <f t="shared" si="7"/>
        <v>9.2020023557126034E-5</v>
      </c>
      <c r="Z40" s="30">
        <v>54389</v>
      </c>
      <c r="AA40" s="30">
        <v>2</v>
      </c>
      <c r="AB40" s="29">
        <f t="shared" si="8"/>
        <v>3.6772141425655922E-5</v>
      </c>
      <c r="AC40" s="30">
        <v>52941</v>
      </c>
      <c r="AD40" s="30">
        <v>1</v>
      </c>
      <c r="AE40" s="29">
        <f t="shared" si="9"/>
        <v>1.8888951852061729E-5</v>
      </c>
      <c r="AF40" s="30">
        <v>56906</v>
      </c>
      <c r="AG40" s="30">
        <v>3</v>
      </c>
      <c r="AH40" s="29">
        <f t="shared" si="10"/>
        <v>5.2718518258180158E-5</v>
      </c>
    </row>
    <row r="41" spans="1:34" x14ac:dyDescent="0.3">
      <c r="A41" s="3" t="s">
        <v>33</v>
      </c>
      <c r="B41" s="27">
        <v>301726</v>
      </c>
      <c r="C41" s="27">
        <v>2</v>
      </c>
      <c r="D41" s="26">
        <f t="shared" si="0"/>
        <v>6.6285305210687844E-6</v>
      </c>
      <c r="E41" s="27">
        <v>300309</v>
      </c>
      <c r="F41" s="27">
        <v>5</v>
      </c>
      <c r="G41" s="26">
        <f t="shared" si="1"/>
        <v>1.6649517663473288E-5</v>
      </c>
      <c r="H41" s="27">
        <v>299293</v>
      </c>
      <c r="I41" s="27">
        <v>3</v>
      </c>
      <c r="J41" s="26">
        <f t="shared" si="2"/>
        <v>1.0023622336640014E-5</v>
      </c>
      <c r="K41" s="27">
        <v>297828</v>
      </c>
      <c r="L41" s="27">
        <v>3</v>
      </c>
      <c r="M41" s="26">
        <f t="shared" si="3"/>
        <v>1.0072927998710665E-5</v>
      </c>
      <c r="N41" s="27">
        <v>296749</v>
      </c>
      <c r="O41" s="27">
        <v>3</v>
      </c>
      <c r="P41" s="26">
        <f t="shared" si="4"/>
        <v>1.0109553865387921E-5</v>
      </c>
      <c r="Q41" s="27">
        <v>295686</v>
      </c>
      <c r="R41" s="27">
        <v>11</v>
      </c>
      <c r="S41" s="26">
        <f t="shared" si="5"/>
        <v>3.720162604925495E-5</v>
      </c>
      <c r="T41" s="27">
        <v>294896</v>
      </c>
      <c r="U41" s="27">
        <v>10</v>
      </c>
      <c r="V41" s="26">
        <f t="shared" si="6"/>
        <v>3.3910259888231784E-5</v>
      </c>
      <c r="W41" s="27">
        <v>294664</v>
      </c>
      <c r="X41" s="27">
        <v>17</v>
      </c>
      <c r="Y41" s="26">
        <f t="shared" si="7"/>
        <v>5.7692829799364701E-5</v>
      </c>
      <c r="Z41" s="27">
        <v>293311</v>
      </c>
      <c r="AA41" s="27">
        <v>19</v>
      </c>
      <c r="AB41" s="26">
        <f t="shared" si="8"/>
        <v>6.4777659208144255E-5</v>
      </c>
      <c r="AC41" s="27">
        <v>283210</v>
      </c>
      <c r="AD41" s="27">
        <v>8</v>
      </c>
      <c r="AE41" s="26">
        <f t="shared" si="9"/>
        <v>2.824759012746725E-5</v>
      </c>
      <c r="AF41" s="27">
        <v>293595</v>
      </c>
      <c r="AG41" s="27">
        <v>9</v>
      </c>
      <c r="AH41" s="26">
        <f t="shared" si="10"/>
        <v>3.0654472998518365E-5</v>
      </c>
    </row>
    <row r="42" spans="1:34" x14ac:dyDescent="0.3">
      <c r="A42" s="4" t="s">
        <v>34</v>
      </c>
      <c r="B42" s="28">
        <v>92557</v>
      </c>
      <c r="C42" s="28">
        <v>1</v>
      </c>
      <c r="D42" s="29">
        <f t="shared" si="0"/>
        <v>1.0804153116457966E-5</v>
      </c>
      <c r="E42" s="28">
        <v>92211</v>
      </c>
      <c r="F42" s="28">
        <v>1</v>
      </c>
      <c r="G42" s="29">
        <f t="shared" si="1"/>
        <v>1.0844693149407337E-5</v>
      </c>
      <c r="H42" s="28">
        <v>92019</v>
      </c>
      <c r="I42" s="28">
        <v>0</v>
      </c>
      <c r="J42" s="29">
        <f t="shared" si="2"/>
        <v>0</v>
      </c>
      <c r="K42" s="28">
        <v>91851</v>
      </c>
      <c r="L42" s="28">
        <v>1</v>
      </c>
      <c r="M42" s="29">
        <f t="shared" si="3"/>
        <v>1.0887197744172627E-5</v>
      </c>
      <c r="N42" s="28">
        <v>91837</v>
      </c>
      <c r="O42" s="28">
        <v>1</v>
      </c>
      <c r="P42" s="29">
        <f t="shared" si="4"/>
        <v>1.0888857432189641E-5</v>
      </c>
      <c r="Q42" s="28">
        <v>91563</v>
      </c>
      <c r="R42" s="28">
        <v>1</v>
      </c>
      <c r="S42" s="29">
        <f t="shared" si="5"/>
        <v>1.0921442067210555E-5</v>
      </c>
      <c r="T42" s="28">
        <v>91540</v>
      </c>
      <c r="U42" s="28">
        <v>2</v>
      </c>
      <c r="V42" s="29">
        <f t="shared" si="6"/>
        <v>2.1848372296263928E-5</v>
      </c>
      <c r="W42" s="28">
        <v>91634</v>
      </c>
      <c r="X42" s="28">
        <v>6</v>
      </c>
      <c r="Y42" s="29">
        <f t="shared" si="7"/>
        <v>6.5477879389746159E-5</v>
      </c>
      <c r="Z42" s="28">
        <v>91434</v>
      </c>
      <c r="AA42" s="28">
        <v>2</v>
      </c>
      <c r="AB42" s="29">
        <f t="shared" si="8"/>
        <v>2.187370124898834E-5</v>
      </c>
      <c r="AC42" s="28">
        <v>87958</v>
      </c>
      <c r="AD42" s="28">
        <v>2</v>
      </c>
      <c r="AE42" s="29">
        <f t="shared" si="9"/>
        <v>2.2738125014211329E-5</v>
      </c>
      <c r="AF42" s="28">
        <v>92636</v>
      </c>
      <c r="AG42" s="28">
        <v>2</v>
      </c>
      <c r="AH42" s="29">
        <f t="shared" si="10"/>
        <v>2.1589878664881905E-5</v>
      </c>
    </row>
    <row r="43" spans="1:34" x14ac:dyDescent="0.3">
      <c r="A43" s="4" t="s">
        <v>35</v>
      </c>
      <c r="B43" s="28">
        <v>117868</v>
      </c>
      <c r="C43" s="28">
        <v>1</v>
      </c>
      <c r="D43" s="29">
        <f t="shared" si="0"/>
        <v>8.4840669223198827E-6</v>
      </c>
      <c r="E43" s="28">
        <v>117297</v>
      </c>
      <c r="F43" s="28">
        <v>2</v>
      </c>
      <c r="G43" s="29">
        <f t="shared" si="1"/>
        <v>1.7050734460386882E-5</v>
      </c>
      <c r="H43" s="28">
        <v>117016</v>
      </c>
      <c r="I43" s="28">
        <v>3</v>
      </c>
      <c r="J43" s="29">
        <f t="shared" si="2"/>
        <v>2.5637519655431735E-5</v>
      </c>
      <c r="K43" s="28">
        <v>116364</v>
      </c>
      <c r="L43" s="28">
        <v>2</v>
      </c>
      <c r="M43" s="29">
        <f t="shared" si="3"/>
        <v>1.7187446289230347E-5</v>
      </c>
      <c r="N43" s="28">
        <v>115785</v>
      </c>
      <c r="O43" s="28">
        <v>2</v>
      </c>
      <c r="P43" s="29">
        <f t="shared" si="4"/>
        <v>1.7273394653884356E-5</v>
      </c>
      <c r="Q43" s="28">
        <v>115328</v>
      </c>
      <c r="R43" s="28">
        <v>7</v>
      </c>
      <c r="S43" s="29">
        <f t="shared" si="5"/>
        <v>6.0696448390677028E-5</v>
      </c>
      <c r="T43" s="28">
        <v>115014</v>
      </c>
      <c r="U43" s="28">
        <v>4</v>
      </c>
      <c r="V43" s="29">
        <f t="shared" si="6"/>
        <v>3.4778374806545289E-5</v>
      </c>
      <c r="W43" s="28">
        <v>114818</v>
      </c>
      <c r="X43" s="28">
        <v>9</v>
      </c>
      <c r="Y43" s="29">
        <f t="shared" si="7"/>
        <v>7.8384922224738281E-5</v>
      </c>
      <c r="Z43" s="28">
        <v>114374</v>
      </c>
      <c r="AA43" s="28">
        <v>10</v>
      </c>
      <c r="AB43" s="29">
        <f t="shared" si="8"/>
        <v>8.743245842586602E-5</v>
      </c>
      <c r="AC43" s="28">
        <v>110052</v>
      </c>
      <c r="AD43" s="28">
        <v>5</v>
      </c>
      <c r="AE43" s="29">
        <f t="shared" si="9"/>
        <v>4.5433068004216187E-5</v>
      </c>
      <c r="AF43" s="28">
        <v>114995</v>
      </c>
      <c r="AG43" s="28">
        <v>3</v>
      </c>
      <c r="AH43" s="29">
        <f t="shared" si="10"/>
        <v>2.6088090786555938E-5</v>
      </c>
    </row>
    <row r="44" spans="1:34" x14ac:dyDescent="0.3">
      <c r="A44" s="4" t="s">
        <v>36</v>
      </c>
      <c r="B44" s="28">
        <v>91301</v>
      </c>
      <c r="C44" s="28">
        <v>0</v>
      </c>
      <c r="D44" s="29">
        <f t="shared" si="0"/>
        <v>0</v>
      </c>
      <c r="E44" s="28">
        <v>90801</v>
      </c>
      <c r="F44" s="28">
        <v>2</v>
      </c>
      <c r="G44" s="29">
        <f t="shared" si="1"/>
        <v>2.2026189138886135E-5</v>
      </c>
      <c r="H44" s="28">
        <v>90258</v>
      </c>
      <c r="I44" s="28">
        <v>0</v>
      </c>
      <c r="J44" s="29">
        <f t="shared" si="2"/>
        <v>0</v>
      </c>
      <c r="K44" s="28">
        <v>89613</v>
      </c>
      <c r="L44" s="28">
        <v>0</v>
      </c>
      <c r="M44" s="29">
        <f t="shared" si="3"/>
        <v>0</v>
      </c>
      <c r="N44" s="28">
        <v>89127</v>
      </c>
      <c r="O44" s="28">
        <v>0</v>
      </c>
      <c r="P44" s="29">
        <f t="shared" si="4"/>
        <v>0</v>
      </c>
      <c r="Q44" s="28">
        <v>88795</v>
      </c>
      <c r="R44" s="28">
        <v>3</v>
      </c>
      <c r="S44" s="29">
        <f t="shared" si="5"/>
        <v>3.3785686130975843E-5</v>
      </c>
      <c r="T44" s="28">
        <v>88342</v>
      </c>
      <c r="U44" s="28">
        <v>4</v>
      </c>
      <c r="V44" s="29">
        <f t="shared" si="6"/>
        <v>4.5278576441556674E-5</v>
      </c>
      <c r="W44" s="28">
        <v>88212</v>
      </c>
      <c r="X44" s="28">
        <v>2</v>
      </c>
      <c r="Y44" s="29">
        <f t="shared" si="7"/>
        <v>2.2672652246859837E-5</v>
      </c>
      <c r="Z44" s="28">
        <v>87503</v>
      </c>
      <c r="AA44" s="28">
        <v>7</v>
      </c>
      <c r="AB44" s="29">
        <f t="shared" si="8"/>
        <v>7.9997257236894735E-5</v>
      </c>
      <c r="AC44" s="28">
        <v>85200</v>
      </c>
      <c r="AD44" s="28">
        <v>1</v>
      </c>
      <c r="AE44" s="29">
        <f t="shared" si="9"/>
        <v>1.1737089201877934E-5</v>
      </c>
      <c r="AF44" s="28">
        <v>85964</v>
      </c>
      <c r="AG44" s="28">
        <v>4</v>
      </c>
      <c r="AH44" s="29">
        <f t="shared" si="10"/>
        <v>4.6531106044390675E-5</v>
      </c>
    </row>
    <row r="45" spans="1:34" x14ac:dyDescent="0.3">
      <c r="A45" s="3" t="s">
        <v>37</v>
      </c>
      <c r="B45" s="27">
        <v>826764</v>
      </c>
      <c r="C45" s="27">
        <v>11</v>
      </c>
      <c r="D45" s="26">
        <f t="shared" si="0"/>
        <v>1.3304885069983696E-5</v>
      </c>
      <c r="E45" s="27">
        <v>825120</v>
      </c>
      <c r="F45" s="27">
        <v>11</v>
      </c>
      <c r="G45" s="26">
        <f t="shared" si="1"/>
        <v>1.3331394221446577E-5</v>
      </c>
      <c r="H45" s="27">
        <v>823972</v>
      </c>
      <c r="I45" s="27">
        <v>18</v>
      </c>
      <c r="J45" s="26">
        <f t="shared" si="2"/>
        <v>2.184540251367765E-5</v>
      </c>
      <c r="K45" s="27">
        <v>822826</v>
      </c>
      <c r="L45" s="27">
        <v>20</v>
      </c>
      <c r="M45" s="26">
        <f t="shared" si="3"/>
        <v>2.4306475488134794E-5</v>
      </c>
      <c r="N45" s="27">
        <v>821377</v>
      </c>
      <c r="O45" s="27">
        <v>17</v>
      </c>
      <c r="P45" s="26">
        <f t="shared" si="4"/>
        <v>2.0696951582525443E-5</v>
      </c>
      <c r="Q45" s="27">
        <v>821080</v>
      </c>
      <c r="R45" s="27">
        <v>41</v>
      </c>
      <c r="S45" s="26">
        <f t="shared" si="5"/>
        <v>4.9934232961465385E-5</v>
      </c>
      <c r="T45" s="27">
        <v>820789</v>
      </c>
      <c r="U45" s="27">
        <v>50</v>
      </c>
      <c r="V45" s="26">
        <f t="shared" si="6"/>
        <v>6.0916995719971879E-5</v>
      </c>
      <c r="W45" s="27">
        <v>820965</v>
      </c>
      <c r="X45" s="27">
        <v>57</v>
      </c>
      <c r="Y45" s="26">
        <f t="shared" si="7"/>
        <v>6.943048729239371E-5</v>
      </c>
      <c r="Z45" s="27">
        <v>817004</v>
      </c>
      <c r="AA45" s="27">
        <v>35</v>
      </c>
      <c r="AB45" s="26">
        <f t="shared" si="8"/>
        <v>4.2839447542484491E-5</v>
      </c>
      <c r="AC45" s="27">
        <v>798898</v>
      </c>
      <c r="AD45" s="27">
        <v>27</v>
      </c>
      <c r="AE45" s="26">
        <f t="shared" si="9"/>
        <v>3.3796554754173872E-5</v>
      </c>
      <c r="AF45" s="27">
        <v>812337</v>
      </c>
      <c r="AG45" s="27">
        <v>40</v>
      </c>
      <c r="AH45" s="26">
        <f t="shared" si="10"/>
        <v>4.9240647662238703E-5</v>
      </c>
    </row>
    <row r="46" spans="1:34" x14ac:dyDescent="0.3">
      <c r="A46" s="4" t="s">
        <v>38</v>
      </c>
      <c r="B46" s="28">
        <v>132540</v>
      </c>
      <c r="C46" s="28">
        <v>2</v>
      </c>
      <c r="D46" s="29">
        <f t="shared" si="0"/>
        <v>1.508978421608571E-5</v>
      </c>
      <c r="E46" s="28">
        <v>131975</v>
      </c>
      <c r="F46" s="28">
        <v>3</v>
      </c>
      <c r="G46" s="29">
        <f t="shared" si="1"/>
        <v>2.2731577950369389E-5</v>
      </c>
      <c r="H46" s="28">
        <v>131699</v>
      </c>
      <c r="I46" s="28">
        <v>4</v>
      </c>
      <c r="J46" s="29">
        <f t="shared" si="2"/>
        <v>3.0372288324133062E-5</v>
      </c>
      <c r="K46" s="28">
        <v>131313</v>
      </c>
      <c r="L46" s="28">
        <v>2</v>
      </c>
      <c r="M46" s="29">
        <f t="shared" si="3"/>
        <v>1.5230784461553692E-5</v>
      </c>
      <c r="N46" s="28">
        <v>130787</v>
      </c>
      <c r="O46" s="28">
        <v>3</v>
      </c>
      <c r="P46" s="29">
        <f t="shared" si="4"/>
        <v>2.2938059593078823E-5</v>
      </c>
      <c r="Q46" s="28">
        <v>130329</v>
      </c>
      <c r="R46" s="28">
        <v>4</v>
      </c>
      <c r="S46" s="29">
        <f t="shared" si="5"/>
        <v>3.0691557519815234E-5</v>
      </c>
      <c r="T46" s="28">
        <v>129831</v>
      </c>
      <c r="U46" s="28">
        <v>8</v>
      </c>
      <c r="V46" s="29">
        <f t="shared" si="6"/>
        <v>6.1618565673837529E-5</v>
      </c>
      <c r="W46" s="28">
        <v>129542</v>
      </c>
      <c r="X46" s="28">
        <v>4</v>
      </c>
      <c r="Y46" s="29">
        <f t="shared" si="7"/>
        <v>3.0878016396226707E-5</v>
      </c>
      <c r="Z46" s="28">
        <v>128449</v>
      </c>
      <c r="AA46" s="28">
        <v>5</v>
      </c>
      <c r="AB46" s="29">
        <f t="shared" si="8"/>
        <v>3.8925955048307112E-5</v>
      </c>
      <c r="AC46" s="28">
        <v>126294</v>
      </c>
      <c r="AD46" s="28">
        <v>4</v>
      </c>
      <c r="AE46" s="29">
        <f t="shared" si="9"/>
        <v>3.1672130109110488E-5</v>
      </c>
      <c r="AF46" s="28">
        <v>127269</v>
      </c>
      <c r="AG46" s="28">
        <v>7</v>
      </c>
      <c r="AH46" s="29">
        <f t="shared" si="10"/>
        <v>5.5001610761458014E-5</v>
      </c>
    </row>
    <row r="47" spans="1:34" x14ac:dyDescent="0.3">
      <c r="A47" s="4" t="s">
        <v>39</v>
      </c>
      <c r="B47" s="28">
        <v>125306</v>
      </c>
      <c r="C47" s="28">
        <v>0</v>
      </c>
      <c r="D47" s="29">
        <f t="shared" si="0"/>
        <v>0</v>
      </c>
      <c r="E47" s="28">
        <v>124963</v>
      </c>
      <c r="F47" s="28">
        <v>0</v>
      </c>
      <c r="G47" s="29">
        <f t="shared" si="1"/>
        <v>0</v>
      </c>
      <c r="H47" s="28">
        <v>124644</v>
      </c>
      <c r="I47" s="28">
        <v>2</v>
      </c>
      <c r="J47" s="29">
        <f t="shared" si="2"/>
        <v>1.6045698148326432E-5</v>
      </c>
      <c r="K47" s="28">
        <v>124335</v>
      </c>
      <c r="L47" s="28">
        <v>4</v>
      </c>
      <c r="M47" s="29">
        <f t="shared" si="3"/>
        <v>3.2171150520770497E-5</v>
      </c>
      <c r="N47" s="28">
        <v>124249</v>
      </c>
      <c r="O47" s="28">
        <v>0</v>
      </c>
      <c r="P47" s="29">
        <f t="shared" si="4"/>
        <v>0</v>
      </c>
      <c r="Q47" s="28">
        <v>124347</v>
      </c>
      <c r="R47" s="28">
        <v>4</v>
      </c>
      <c r="S47" s="29">
        <f t="shared" si="5"/>
        <v>3.2168045871633411E-5</v>
      </c>
      <c r="T47" s="28">
        <v>124751</v>
      </c>
      <c r="U47" s="28">
        <v>1</v>
      </c>
      <c r="V47" s="29">
        <f t="shared" si="6"/>
        <v>8.0159678078732831E-6</v>
      </c>
      <c r="W47" s="28">
        <v>124946</v>
      </c>
      <c r="X47" s="28">
        <v>9</v>
      </c>
      <c r="Y47" s="29">
        <f t="shared" si="7"/>
        <v>7.2031117442735267E-5</v>
      </c>
      <c r="Z47" s="28">
        <v>124600</v>
      </c>
      <c r="AA47" s="28">
        <v>4</v>
      </c>
      <c r="AB47" s="29">
        <f t="shared" si="8"/>
        <v>3.2102728731942213E-5</v>
      </c>
      <c r="AC47" s="28">
        <v>121480</v>
      </c>
      <c r="AD47" s="28">
        <v>5</v>
      </c>
      <c r="AE47" s="29">
        <f t="shared" si="9"/>
        <v>4.1159038524860057E-5</v>
      </c>
      <c r="AF47" s="28">
        <v>124035</v>
      </c>
      <c r="AG47" s="28">
        <v>4</v>
      </c>
      <c r="AH47" s="29">
        <f t="shared" si="10"/>
        <v>3.2248961986536057E-5</v>
      </c>
    </row>
    <row r="48" spans="1:34" x14ac:dyDescent="0.3">
      <c r="A48" s="4" t="s">
        <v>40</v>
      </c>
      <c r="B48" s="28">
        <v>119318</v>
      </c>
      <c r="C48" s="28">
        <v>2</v>
      </c>
      <c r="D48" s="29">
        <f t="shared" si="0"/>
        <v>1.6761930303893797E-5</v>
      </c>
      <c r="E48" s="28">
        <v>119070</v>
      </c>
      <c r="F48" s="28">
        <v>1</v>
      </c>
      <c r="G48" s="29">
        <f t="shared" si="1"/>
        <v>8.3984210968337957E-6</v>
      </c>
      <c r="H48" s="28">
        <v>118966</v>
      </c>
      <c r="I48" s="28">
        <v>4</v>
      </c>
      <c r="J48" s="29">
        <f t="shared" si="2"/>
        <v>3.3623051964426814E-5</v>
      </c>
      <c r="K48" s="28">
        <v>119162</v>
      </c>
      <c r="L48" s="28">
        <v>2</v>
      </c>
      <c r="M48" s="29">
        <f t="shared" si="3"/>
        <v>1.6783874053809099E-5</v>
      </c>
      <c r="N48" s="28">
        <v>119342</v>
      </c>
      <c r="O48" s="28">
        <v>4</v>
      </c>
      <c r="P48" s="29">
        <f t="shared" si="4"/>
        <v>3.3517118868462068E-5</v>
      </c>
      <c r="Q48" s="28">
        <v>119553</v>
      </c>
      <c r="R48" s="28">
        <v>5</v>
      </c>
      <c r="S48" s="29">
        <f t="shared" si="5"/>
        <v>4.1822455312706497E-5</v>
      </c>
      <c r="T48" s="28">
        <v>119655</v>
      </c>
      <c r="U48" s="28">
        <v>9</v>
      </c>
      <c r="V48" s="29">
        <f t="shared" si="6"/>
        <v>7.5216246709289207E-5</v>
      </c>
      <c r="W48" s="28">
        <v>119668</v>
      </c>
      <c r="X48" s="28">
        <v>9</v>
      </c>
      <c r="Y48" s="29">
        <f t="shared" si="7"/>
        <v>7.520807567603704E-5</v>
      </c>
      <c r="Z48" s="28">
        <v>119177</v>
      </c>
      <c r="AA48" s="28">
        <v>10</v>
      </c>
      <c r="AB48" s="29">
        <f t="shared" si="8"/>
        <v>8.3908807907566053E-5</v>
      </c>
      <c r="AC48" s="28">
        <v>117582</v>
      </c>
      <c r="AD48" s="28">
        <v>4</v>
      </c>
      <c r="AE48" s="29">
        <f t="shared" si="9"/>
        <v>3.4018812403259003E-5</v>
      </c>
      <c r="AF48" s="28">
        <v>119357</v>
      </c>
      <c r="AG48" s="28">
        <v>9</v>
      </c>
      <c r="AH48" s="29">
        <f t="shared" si="10"/>
        <v>7.5404039980897646E-5</v>
      </c>
    </row>
    <row r="49" spans="1:34" x14ac:dyDescent="0.3">
      <c r="A49" s="4" t="s">
        <v>41</v>
      </c>
      <c r="B49" s="28">
        <v>86613</v>
      </c>
      <c r="C49" s="28">
        <v>0</v>
      </c>
      <c r="D49" s="29">
        <f t="shared" si="0"/>
        <v>0</v>
      </c>
      <c r="E49" s="28">
        <v>86378</v>
      </c>
      <c r="F49" s="28">
        <v>0</v>
      </c>
      <c r="G49" s="29">
        <f t="shared" si="1"/>
        <v>0</v>
      </c>
      <c r="H49" s="28">
        <v>86463</v>
      </c>
      <c r="I49" s="28">
        <v>0</v>
      </c>
      <c r="J49" s="29">
        <f t="shared" si="2"/>
        <v>0</v>
      </c>
      <c r="K49" s="28">
        <v>86399</v>
      </c>
      <c r="L49" s="28">
        <v>0</v>
      </c>
      <c r="M49" s="29">
        <f t="shared" si="3"/>
        <v>0</v>
      </c>
      <c r="N49" s="28">
        <v>86346</v>
      </c>
      <c r="O49" s="28">
        <v>2</v>
      </c>
      <c r="P49" s="29">
        <f t="shared" si="4"/>
        <v>2.316262478864105E-5</v>
      </c>
      <c r="Q49" s="28">
        <v>86372</v>
      </c>
      <c r="R49" s="28">
        <v>5</v>
      </c>
      <c r="S49" s="29">
        <f t="shared" si="5"/>
        <v>5.7889130736812856E-5</v>
      </c>
      <c r="T49" s="28">
        <v>86486</v>
      </c>
      <c r="U49" s="28">
        <v>4</v>
      </c>
      <c r="V49" s="29">
        <f t="shared" si="6"/>
        <v>4.6250260157713385E-5</v>
      </c>
      <c r="W49" s="28">
        <v>86691</v>
      </c>
      <c r="X49" s="28">
        <v>4</v>
      </c>
      <c r="Y49" s="29">
        <f t="shared" si="7"/>
        <v>4.6140891211313747E-5</v>
      </c>
      <c r="Z49" s="28">
        <v>86364</v>
      </c>
      <c r="AA49" s="28">
        <v>3</v>
      </c>
      <c r="AB49" s="29">
        <f t="shared" si="8"/>
        <v>3.473669584549118E-5</v>
      </c>
      <c r="AC49" s="28">
        <v>85381</v>
      </c>
      <c r="AD49" s="28">
        <v>1</v>
      </c>
      <c r="AE49" s="29">
        <f t="shared" si="9"/>
        <v>1.1712207634016936E-5</v>
      </c>
      <c r="AF49" s="28">
        <v>87040</v>
      </c>
      <c r="AG49" s="28">
        <v>4</v>
      </c>
      <c r="AH49" s="29">
        <f t="shared" si="10"/>
        <v>4.5955882352941176E-5</v>
      </c>
    </row>
    <row r="50" spans="1:34" x14ac:dyDescent="0.3">
      <c r="A50" s="4" t="s">
        <v>42</v>
      </c>
      <c r="B50" s="28">
        <v>115005</v>
      </c>
      <c r="C50" s="28">
        <v>2</v>
      </c>
      <c r="D50" s="29">
        <f t="shared" si="0"/>
        <v>1.7390548237033172E-5</v>
      </c>
      <c r="E50" s="28">
        <v>114419</v>
      </c>
      <c r="F50" s="28">
        <v>0</v>
      </c>
      <c r="G50" s="29">
        <f t="shared" si="1"/>
        <v>0</v>
      </c>
      <c r="H50" s="28">
        <v>113857</v>
      </c>
      <c r="I50" s="28">
        <v>1</v>
      </c>
      <c r="J50" s="29">
        <f t="shared" si="2"/>
        <v>8.7829470300464614E-6</v>
      </c>
      <c r="K50" s="28">
        <v>113371</v>
      </c>
      <c r="L50" s="28">
        <v>2</v>
      </c>
      <c r="M50" s="29">
        <f t="shared" si="3"/>
        <v>1.7641195720245918E-5</v>
      </c>
      <c r="N50" s="28">
        <v>112881</v>
      </c>
      <c r="O50" s="28">
        <v>3</v>
      </c>
      <c r="P50" s="29">
        <f t="shared" si="4"/>
        <v>2.6576660376857043E-5</v>
      </c>
      <c r="Q50" s="28">
        <v>112594</v>
      </c>
      <c r="R50" s="28">
        <v>5</v>
      </c>
      <c r="S50" s="29">
        <f t="shared" si="5"/>
        <v>4.4407339645096543E-5</v>
      </c>
      <c r="T50" s="28">
        <v>112049</v>
      </c>
      <c r="U50" s="28">
        <v>8</v>
      </c>
      <c r="V50" s="29">
        <f t="shared" si="6"/>
        <v>7.1397335094467603E-5</v>
      </c>
      <c r="W50" s="28">
        <v>111708</v>
      </c>
      <c r="X50" s="28">
        <v>10</v>
      </c>
      <c r="Y50" s="29">
        <f t="shared" si="7"/>
        <v>8.9519103376660579E-5</v>
      </c>
      <c r="Z50" s="28">
        <v>110933</v>
      </c>
      <c r="AA50" s="28">
        <v>3</v>
      </c>
      <c r="AB50" s="29">
        <f t="shared" si="8"/>
        <v>2.7043350490836812E-5</v>
      </c>
      <c r="AC50" s="28">
        <v>106773</v>
      </c>
      <c r="AD50" s="28">
        <v>3</v>
      </c>
      <c r="AE50" s="29">
        <f t="shared" si="9"/>
        <v>2.8096990812284005E-5</v>
      </c>
      <c r="AF50" s="28">
        <v>108116</v>
      </c>
      <c r="AG50" s="28">
        <v>5</v>
      </c>
      <c r="AH50" s="29">
        <f t="shared" si="10"/>
        <v>4.624662399644826E-5</v>
      </c>
    </row>
    <row r="51" spans="1:34" x14ac:dyDescent="0.3">
      <c r="A51" s="4" t="s">
        <v>43</v>
      </c>
      <c r="B51" s="28">
        <v>128266</v>
      </c>
      <c r="C51" s="28">
        <v>3</v>
      </c>
      <c r="D51" s="29">
        <f t="shared" si="0"/>
        <v>2.3388894952676468E-5</v>
      </c>
      <c r="E51" s="28">
        <v>128796</v>
      </c>
      <c r="F51" s="28">
        <v>4</v>
      </c>
      <c r="G51" s="29">
        <f t="shared" si="1"/>
        <v>3.1056865120034782E-5</v>
      </c>
      <c r="H51" s="28">
        <v>128851</v>
      </c>
      <c r="I51" s="28">
        <v>2</v>
      </c>
      <c r="J51" s="29">
        <f t="shared" si="2"/>
        <v>1.5521804254526545E-5</v>
      </c>
      <c r="K51" s="28">
        <v>128734</v>
      </c>
      <c r="L51" s="28">
        <v>5</v>
      </c>
      <c r="M51" s="29">
        <f t="shared" si="3"/>
        <v>3.8839778147187221E-5</v>
      </c>
      <c r="N51" s="28">
        <v>128476</v>
      </c>
      <c r="O51" s="28">
        <v>2</v>
      </c>
      <c r="P51" s="29">
        <f t="shared" si="4"/>
        <v>1.5567109810392603E-5</v>
      </c>
      <c r="Q51" s="28">
        <v>128387</v>
      </c>
      <c r="R51" s="28">
        <v>7</v>
      </c>
      <c r="S51" s="29">
        <f t="shared" si="5"/>
        <v>5.4522654162804645E-5</v>
      </c>
      <c r="T51" s="28">
        <v>128610</v>
      </c>
      <c r="U51" s="28">
        <v>11</v>
      </c>
      <c r="V51" s="29">
        <f t="shared" si="6"/>
        <v>8.5529896586579584E-5</v>
      </c>
      <c r="W51" s="28">
        <v>129072</v>
      </c>
      <c r="X51" s="28">
        <v>11</v>
      </c>
      <c r="Y51" s="29">
        <f t="shared" si="7"/>
        <v>8.5223751084665918E-5</v>
      </c>
      <c r="Z51" s="28">
        <v>128830</v>
      </c>
      <c r="AA51" s="28">
        <v>5</v>
      </c>
      <c r="AB51" s="29">
        <f t="shared" si="8"/>
        <v>3.8810835985407123E-5</v>
      </c>
      <c r="AC51" s="28">
        <v>124472</v>
      </c>
      <c r="AD51" s="28">
        <v>5</v>
      </c>
      <c r="AE51" s="29">
        <f t="shared" si="9"/>
        <v>4.0169676714441802E-5</v>
      </c>
      <c r="AF51" s="28">
        <v>127681</v>
      </c>
      <c r="AG51" s="28">
        <v>2</v>
      </c>
      <c r="AH51" s="29">
        <f t="shared" si="10"/>
        <v>1.5664037719002829E-5</v>
      </c>
    </row>
    <row r="52" spans="1:34" x14ac:dyDescent="0.3">
      <c r="A52" s="4" t="s">
        <v>44</v>
      </c>
      <c r="B52" s="28">
        <v>119716</v>
      </c>
      <c r="C52" s="28">
        <v>2</v>
      </c>
      <c r="D52" s="29">
        <f t="shared" si="0"/>
        <v>1.6706204684419793E-5</v>
      </c>
      <c r="E52" s="28">
        <v>119519</v>
      </c>
      <c r="F52" s="28">
        <v>3</v>
      </c>
      <c r="G52" s="29">
        <f t="shared" si="1"/>
        <v>2.5100611618236431E-5</v>
      </c>
      <c r="H52" s="28">
        <v>119492</v>
      </c>
      <c r="I52" s="28">
        <v>5</v>
      </c>
      <c r="J52" s="29">
        <f t="shared" si="2"/>
        <v>4.184380544304221E-5</v>
      </c>
      <c r="K52" s="28">
        <v>119512</v>
      </c>
      <c r="L52" s="28">
        <v>5</v>
      </c>
      <c r="M52" s="29">
        <f t="shared" si="3"/>
        <v>4.1836802998862042E-5</v>
      </c>
      <c r="N52" s="28">
        <v>119296</v>
      </c>
      <c r="O52" s="28">
        <v>3</v>
      </c>
      <c r="P52" s="29">
        <f t="shared" si="4"/>
        <v>2.5147532188841202E-5</v>
      </c>
      <c r="Q52" s="28">
        <v>119498</v>
      </c>
      <c r="R52" s="28">
        <v>11</v>
      </c>
      <c r="S52" s="29">
        <f t="shared" si="5"/>
        <v>9.2051749820080676E-5</v>
      </c>
      <c r="T52" s="28">
        <v>119407</v>
      </c>
      <c r="U52" s="28">
        <v>9</v>
      </c>
      <c r="V52" s="29">
        <f t="shared" si="6"/>
        <v>7.5372465600844171E-5</v>
      </c>
      <c r="W52" s="28">
        <v>119338</v>
      </c>
      <c r="X52" s="28">
        <v>10</v>
      </c>
      <c r="Y52" s="29">
        <f t="shared" si="7"/>
        <v>8.3795605758434034E-5</v>
      </c>
      <c r="Z52" s="28">
        <v>118651</v>
      </c>
      <c r="AA52" s="28">
        <v>5</v>
      </c>
      <c r="AB52" s="29">
        <f t="shared" si="8"/>
        <v>4.2140394939781379E-5</v>
      </c>
      <c r="AC52" s="28">
        <v>116916</v>
      </c>
      <c r="AD52" s="28">
        <v>5</v>
      </c>
      <c r="AE52" s="29">
        <f t="shared" si="9"/>
        <v>4.2765746347805262E-5</v>
      </c>
      <c r="AF52" s="28">
        <v>118839</v>
      </c>
      <c r="AG52" s="28">
        <v>9</v>
      </c>
      <c r="AH52" s="29">
        <f t="shared" si="10"/>
        <v>7.5732714008027669E-5</v>
      </c>
    </row>
    <row r="53" spans="1:34" x14ac:dyDescent="0.3">
      <c r="A53" s="3" t="s">
        <v>45</v>
      </c>
      <c r="B53" s="27">
        <v>438594</v>
      </c>
      <c r="C53" s="27">
        <v>6</v>
      </c>
      <c r="D53" s="26">
        <f t="shared" si="0"/>
        <v>1.3680077702841351E-5</v>
      </c>
      <c r="E53" s="27">
        <v>438609</v>
      </c>
      <c r="F53" s="27">
        <v>15</v>
      </c>
      <c r="G53" s="26">
        <f t="shared" si="1"/>
        <v>3.4199024643817161E-5</v>
      </c>
      <c r="H53" s="27">
        <v>438851</v>
      </c>
      <c r="I53" s="27">
        <v>11</v>
      </c>
      <c r="J53" s="26">
        <f t="shared" si="2"/>
        <v>2.5065455017762294E-5</v>
      </c>
      <c r="K53" s="27">
        <v>439639</v>
      </c>
      <c r="L53" s="27">
        <v>10</v>
      </c>
      <c r="M53" s="26">
        <f t="shared" si="3"/>
        <v>2.2745934732814879E-5</v>
      </c>
      <c r="N53" s="27">
        <v>440636</v>
      </c>
      <c r="O53" s="27">
        <v>16</v>
      </c>
      <c r="P53" s="26">
        <f t="shared" si="4"/>
        <v>3.6311150246461931E-5</v>
      </c>
      <c r="Q53" s="27">
        <v>441300</v>
      </c>
      <c r="R53" s="27">
        <v>52</v>
      </c>
      <c r="S53" s="26">
        <f t="shared" si="5"/>
        <v>1.1783367323815999E-4</v>
      </c>
      <c r="T53" s="27">
        <v>442356</v>
      </c>
      <c r="U53" s="27">
        <v>49</v>
      </c>
      <c r="V53" s="26">
        <f t="shared" si="6"/>
        <v>1.1077051062944778E-4</v>
      </c>
      <c r="W53" s="27">
        <v>443690</v>
      </c>
      <c r="X53" s="27">
        <v>36</v>
      </c>
      <c r="Y53" s="26">
        <f t="shared" si="7"/>
        <v>8.1137731298879843E-5</v>
      </c>
      <c r="Z53" s="27">
        <v>442476</v>
      </c>
      <c r="AA53" s="27">
        <v>29</v>
      </c>
      <c r="AB53" s="26">
        <f t="shared" si="8"/>
        <v>6.5540277890778259E-5</v>
      </c>
      <c r="AC53" s="27">
        <v>437570</v>
      </c>
      <c r="AD53" s="27">
        <v>26</v>
      </c>
      <c r="AE53" s="26">
        <f t="shared" si="9"/>
        <v>5.9419064378270904E-5</v>
      </c>
      <c r="AF53" s="27">
        <v>449177</v>
      </c>
      <c r="AG53" s="27">
        <v>32</v>
      </c>
      <c r="AH53" s="26">
        <f t="shared" si="10"/>
        <v>7.1241403722808606E-5</v>
      </c>
    </row>
    <row r="54" spans="1:34" x14ac:dyDescent="0.3">
      <c r="A54" s="4" t="s">
        <v>46</v>
      </c>
      <c r="B54" s="28">
        <v>103037</v>
      </c>
      <c r="C54" s="28">
        <v>1</v>
      </c>
      <c r="D54" s="29">
        <f t="shared" si="0"/>
        <v>9.7052515115929223E-6</v>
      </c>
      <c r="E54" s="28">
        <v>102811</v>
      </c>
      <c r="F54" s="28">
        <v>3</v>
      </c>
      <c r="G54" s="29">
        <f t="shared" si="1"/>
        <v>2.9179757029889798E-5</v>
      </c>
      <c r="H54" s="28">
        <v>102816</v>
      </c>
      <c r="I54" s="28">
        <v>1</v>
      </c>
      <c r="J54" s="29">
        <f t="shared" si="2"/>
        <v>9.7261126672891383E-6</v>
      </c>
      <c r="K54" s="28">
        <v>103021</v>
      </c>
      <c r="L54" s="28">
        <v>2</v>
      </c>
      <c r="M54" s="29">
        <f t="shared" si="3"/>
        <v>1.9413517632327391E-5</v>
      </c>
      <c r="N54" s="28">
        <v>102975</v>
      </c>
      <c r="O54" s="28">
        <v>1</v>
      </c>
      <c r="P54" s="29">
        <f t="shared" si="4"/>
        <v>9.7110949259529004E-6</v>
      </c>
      <c r="Q54" s="28">
        <v>103094</v>
      </c>
      <c r="R54" s="28">
        <v>6</v>
      </c>
      <c r="S54" s="29">
        <f t="shared" si="5"/>
        <v>5.8199313248103674E-5</v>
      </c>
      <c r="T54" s="28">
        <v>103135</v>
      </c>
      <c r="U54" s="28">
        <v>7</v>
      </c>
      <c r="V54" s="29">
        <f t="shared" si="6"/>
        <v>6.7872206331507249E-5</v>
      </c>
      <c r="W54" s="28">
        <v>103300</v>
      </c>
      <c r="X54" s="28">
        <v>9</v>
      </c>
      <c r="Y54" s="29">
        <f t="shared" si="7"/>
        <v>8.7124878993223627E-5</v>
      </c>
      <c r="Z54" s="28">
        <v>102998</v>
      </c>
      <c r="AA54" s="28">
        <v>5</v>
      </c>
      <c r="AB54" s="29">
        <f t="shared" si="8"/>
        <v>4.8544631934600671E-5</v>
      </c>
      <c r="AC54" s="28">
        <v>101962</v>
      </c>
      <c r="AD54" s="28">
        <v>4</v>
      </c>
      <c r="AE54" s="29">
        <f t="shared" si="9"/>
        <v>3.9230301484866913E-5</v>
      </c>
      <c r="AF54" s="28">
        <v>103344</v>
      </c>
      <c r="AG54" s="28">
        <v>5</v>
      </c>
      <c r="AH54" s="29">
        <f t="shared" si="10"/>
        <v>4.838210249264592E-5</v>
      </c>
    </row>
    <row r="55" spans="1:34" x14ac:dyDescent="0.3">
      <c r="A55" s="4" t="s">
        <v>47</v>
      </c>
      <c r="B55" s="28">
        <v>89987</v>
      </c>
      <c r="C55" s="28">
        <v>0</v>
      </c>
      <c r="D55" s="29">
        <f t="shared" si="0"/>
        <v>0</v>
      </c>
      <c r="E55" s="28">
        <v>90028</v>
      </c>
      <c r="F55" s="28">
        <v>3</v>
      </c>
      <c r="G55" s="29">
        <f t="shared" si="1"/>
        <v>3.3322966188296976E-5</v>
      </c>
      <c r="H55" s="28">
        <v>90003</v>
      </c>
      <c r="I55" s="28">
        <v>1</v>
      </c>
      <c r="J55" s="29">
        <f t="shared" si="2"/>
        <v>1.1110740753086009E-5</v>
      </c>
      <c r="K55" s="28">
        <v>89850</v>
      </c>
      <c r="L55" s="28">
        <v>1</v>
      </c>
      <c r="M55" s="29">
        <f t="shared" si="3"/>
        <v>1.1129660545353366E-5</v>
      </c>
      <c r="N55" s="28">
        <v>90134</v>
      </c>
      <c r="O55" s="28">
        <v>3</v>
      </c>
      <c r="P55" s="29">
        <f t="shared" si="4"/>
        <v>3.3283777486852907E-5</v>
      </c>
      <c r="Q55" s="28">
        <v>90376</v>
      </c>
      <c r="R55" s="28">
        <v>8</v>
      </c>
      <c r="S55" s="29">
        <f t="shared" si="5"/>
        <v>8.851907586084801E-5</v>
      </c>
      <c r="T55" s="28">
        <v>90528</v>
      </c>
      <c r="U55" s="28">
        <v>10</v>
      </c>
      <c r="V55" s="29">
        <f t="shared" si="6"/>
        <v>1.1046306115235066E-4</v>
      </c>
      <c r="W55" s="28">
        <v>90667</v>
      </c>
      <c r="X55" s="28">
        <v>5</v>
      </c>
      <c r="Y55" s="29">
        <f t="shared" si="7"/>
        <v>5.5146856077735011E-5</v>
      </c>
      <c r="Z55" s="28">
        <v>90198</v>
      </c>
      <c r="AA55" s="28">
        <v>5</v>
      </c>
      <c r="AB55" s="29">
        <f t="shared" si="8"/>
        <v>5.5433601631965231E-5</v>
      </c>
      <c r="AC55" s="28">
        <v>90171</v>
      </c>
      <c r="AD55" s="28">
        <v>9</v>
      </c>
      <c r="AE55" s="29">
        <f t="shared" si="9"/>
        <v>9.9810360315400734E-5</v>
      </c>
      <c r="AF55" s="28">
        <v>92908</v>
      </c>
      <c r="AG55" s="28">
        <v>8</v>
      </c>
      <c r="AH55" s="29">
        <f t="shared" si="10"/>
        <v>8.6106686184182207E-5</v>
      </c>
    </row>
    <row r="56" spans="1:34" x14ac:dyDescent="0.3">
      <c r="A56" s="4" t="s">
        <v>48</v>
      </c>
      <c r="B56" s="28">
        <v>171007</v>
      </c>
      <c r="C56" s="28">
        <v>2</v>
      </c>
      <c r="D56" s="29">
        <f t="shared" si="0"/>
        <v>1.1695427672551416E-5</v>
      </c>
      <c r="E56" s="28">
        <v>171385</v>
      </c>
      <c r="F56" s="28">
        <v>8</v>
      </c>
      <c r="G56" s="29">
        <f t="shared" si="1"/>
        <v>4.6678530793243285E-5</v>
      </c>
      <c r="H56" s="28">
        <v>171756</v>
      </c>
      <c r="I56" s="28">
        <v>7</v>
      </c>
      <c r="J56" s="29">
        <f t="shared" si="2"/>
        <v>4.0755490346770998E-5</v>
      </c>
      <c r="K56" s="28">
        <v>172681</v>
      </c>
      <c r="L56" s="28">
        <v>4</v>
      </c>
      <c r="M56" s="29">
        <f t="shared" si="3"/>
        <v>2.3164100277390101E-5</v>
      </c>
      <c r="N56" s="28">
        <v>173382</v>
      </c>
      <c r="O56" s="28">
        <v>6</v>
      </c>
      <c r="P56" s="29">
        <f t="shared" si="4"/>
        <v>3.460566840848531E-5</v>
      </c>
      <c r="Q56" s="28">
        <v>173948</v>
      </c>
      <c r="R56" s="28">
        <v>30</v>
      </c>
      <c r="S56" s="29">
        <f t="shared" si="5"/>
        <v>1.7246533446777198E-4</v>
      </c>
      <c r="T56" s="28">
        <v>174811</v>
      </c>
      <c r="U56" s="28">
        <v>27</v>
      </c>
      <c r="V56" s="29">
        <f t="shared" si="6"/>
        <v>1.544525230105657E-4</v>
      </c>
      <c r="W56" s="28">
        <v>175626</v>
      </c>
      <c r="X56" s="28">
        <v>18</v>
      </c>
      <c r="Y56" s="29">
        <f t="shared" si="7"/>
        <v>1.0249051962693452E-4</v>
      </c>
      <c r="Z56" s="28">
        <v>175465</v>
      </c>
      <c r="AA56" s="28">
        <v>15</v>
      </c>
      <c r="AB56" s="29">
        <f t="shared" si="8"/>
        <v>8.5487134186304961E-5</v>
      </c>
      <c r="AC56" s="28">
        <v>173890</v>
      </c>
      <c r="AD56" s="28">
        <v>12</v>
      </c>
      <c r="AE56" s="29">
        <f t="shared" si="9"/>
        <v>6.9009143711541775E-5</v>
      </c>
      <c r="AF56" s="28">
        <v>179921</v>
      </c>
      <c r="AG56" s="28">
        <v>16</v>
      </c>
      <c r="AH56" s="29">
        <f t="shared" si="10"/>
        <v>8.8927918364170935E-5</v>
      </c>
    </row>
    <row r="57" spans="1:34" x14ac:dyDescent="0.3">
      <c r="A57" s="4" t="s">
        <v>49</v>
      </c>
      <c r="B57" s="28">
        <v>74563</v>
      </c>
      <c r="C57" s="28">
        <v>3</v>
      </c>
      <c r="D57" s="29">
        <f t="shared" si="0"/>
        <v>4.0234432627442566E-5</v>
      </c>
      <c r="E57" s="28">
        <v>74385</v>
      </c>
      <c r="F57" s="28">
        <v>1</v>
      </c>
      <c r="G57" s="29">
        <f t="shared" si="1"/>
        <v>1.3443570612354642E-5</v>
      </c>
      <c r="H57" s="28">
        <v>74276</v>
      </c>
      <c r="I57" s="28">
        <v>2</v>
      </c>
      <c r="J57" s="29">
        <f t="shared" si="2"/>
        <v>2.6926598093596855E-5</v>
      </c>
      <c r="K57" s="28">
        <v>74087</v>
      </c>
      <c r="L57" s="28">
        <v>3</v>
      </c>
      <c r="M57" s="29">
        <f t="shared" si="3"/>
        <v>4.0492933983019964E-5</v>
      </c>
      <c r="N57" s="28">
        <v>74145</v>
      </c>
      <c r="O57" s="28">
        <v>6</v>
      </c>
      <c r="P57" s="29">
        <f t="shared" si="4"/>
        <v>8.092251669026907E-5</v>
      </c>
      <c r="Q57" s="28">
        <v>73882</v>
      </c>
      <c r="R57" s="28">
        <v>8</v>
      </c>
      <c r="S57" s="29">
        <f t="shared" si="5"/>
        <v>1.0828077204190466E-4</v>
      </c>
      <c r="T57" s="28">
        <v>73882</v>
      </c>
      <c r="U57" s="28">
        <v>5</v>
      </c>
      <c r="V57" s="29">
        <f t="shared" si="6"/>
        <v>6.7675482526190409E-5</v>
      </c>
      <c r="W57" s="28">
        <v>74097</v>
      </c>
      <c r="X57" s="28">
        <v>4</v>
      </c>
      <c r="Y57" s="29">
        <f t="shared" si="7"/>
        <v>5.3983292171073056E-5</v>
      </c>
      <c r="Z57" s="28">
        <v>73815</v>
      </c>
      <c r="AA57" s="28">
        <v>4</v>
      </c>
      <c r="AB57" s="29">
        <f t="shared" si="8"/>
        <v>5.4189527873738399E-5</v>
      </c>
      <c r="AC57" s="28">
        <v>71547</v>
      </c>
      <c r="AD57" s="28">
        <v>1</v>
      </c>
      <c r="AE57" s="29">
        <f t="shared" si="9"/>
        <v>1.3976826421792668E-5</v>
      </c>
      <c r="AF57" s="28">
        <v>73004</v>
      </c>
      <c r="AG57" s="28">
        <v>3</v>
      </c>
      <c r="AH57" s="29">
        <f t="shared" si="10"/>
        <v>4.1093638704728505E-5</v>
      </c>
    </row>
    <row r="58" spans="1:34" x14ac:dyDescent="0.3">
      <c r="A58" s="3" t="s">
        <v>50</v>
      </c>
      <c r="B58" s="27">
        <v>552946</v>
      </c>
      <c r="C58" s="27">
        <v>21</v>
      </c>
      <c r="D58" s="26">
        <f t="shared" si="0"/>
        <v>3.7978392103388035E-5</v>
      </c>
      <c r="E58" s="27">
        <v>551909</v>
      </c>
      <c r="F58" s="27">
        <v>36</v>
      </c>
      <c r="G58" s="26">
        <f t="shared" si="1"/>
        <v>6.5228144494835198E-5</v>
      </c>
      <c r="H58" s="27">
        <v>551590</v>
      </c>
      <c r="I58" s="27">
        <v>40</v>
      </c>
      <c r="J58" s="26">
        <f t="shared" si="2"/>
        <v>7.2517630849000165E-5</v>
      </c>
      <c r="K58" s="27">
        <v>551421</v>
      </c>
      <c r="L58" s="27">
        <v>40</v>
      </c>
      <c r="M58" s="26">
        <f t="shared" si="3"/>
        <v>7.2539856117195397E-5</v>
      </c>
      <c r="N58" s="27">
        <v>550804</v>
      </c>
      <c r="O58" s="27">
        <v>39</v>
      </c>
      <c r="P58" s="26">
        <f t="shared" si="4"/>
        <v>7.0805586016078312E-5</v>
      </c>
      <c r="Q58" s="27">
        <v>551089</v>
      </c>
      <c r="R58" s="27">
        <v>42</v>
      </c>
      <c r="S58" s="26">
        <f t="shared" si="5"/>
        <v>7.6212735148043238E-5</v>
      </c>
      <c r="T58" s="27">
        <v>551021</v>
      </c>
      <c r="U58" s="27">
        <v>43</v>
      </c>
      <c r="V58" s="26">
        <f t="shared" si="6"/>
        <v>7.8036953219568758E-5</v>
      </c>
      <c r="W58" s="27">
        <v>551647</v>
      </c>
      <c r="X58" s="27">
        <v>57</v>
      </c>
      <c r="Y58" s="26">
        <f t="shared" si="7"/>
        <v>1.0332694639869336E-4</v>
      </c>
      <c r="Z58" s="27">
        <v>550803</v>
      </c>
      <c r="AA58" s="27">
        <v>43</v>
      </c>
      <c r="AB58" s="26">
        <f t="shared" si="8"/>
        <v>7.8067839136678637E-5</v>
      </c>
      <c r="AC58" s="27">
        <v>542583</v>
      </c>
      <c r="AD58" s="27">
        <v>48</v>
      </c>
      <c r="AE58" s="26">
        <f t="shared" si="9"/>
        <v>8.8465727824130135E-5</v>
      </c>
      <c r="AF58" s="27">
        <v>555267</v>
      </c>
      <c r="AG58" s="27">
        <v>49</v>
      </c>
      <c r="AH58" s="26">
        <f t="shared" si="10"/>
        <v>8.8245834886640121E-5</v>
      </c>
    </row>
    <row r="59" spans="1:34" x14ac:dyDescent="0.3">
      <c r="A59" s="4" t="s">
        <v>51</v>
      </c>
      <c r="B59" s="28">
        <v>162689</v>
      </c>
      <c r="C59" s="28">
        <v>11</v>
      </c>
      <c r="D59" s="29">
        <f t="shared" si="0"/>
        <v>6.7613667795610034E-5</v>
      </c>
      <c r="E59" s="28">
        <v>162651</v>
      </c>
      <c r="F59" s="28">
        <v>11</v>
      </c>
      <c r="G59" s="29">
        <f t="shared" si="1"/>
        <v>6.762946431316131E-5</v>
      </c>
      <c r="H59" s="28">
        <v>162808</v>
      </c>
      <c r="I59" s="28">
        <v>15</v>
      </c>
      <c r="J59" s="29">
        <f t="shared" si="2"/>
        <v>9.2133064714264662E-5</v>
      </c>
      <c r="K59" s="28">
        <v>163159</v>
      </c>
      <c r="L59" s="28">
        <v>13</v>
      </c>
      <c r="M59" s="29">
        <f t="shared" si="3"/>
        <v>7.967687960823491E-5</v>
      </c>
      <c r="N59" s="28">
        <v>163269</v>
      </c>
      <c r="O59" s="28">
        <v>20</v>
      </c>
      <c r="P59" s="29">
        <f t="shared" si="4"/>
        <v>1.2249722850020517E-4</v>
      </c>
      <c r="Q59" s="28">
        <v>163520</v>
      </c>
      <c r="R59" s="28">
        <v>7</v>
      </c>
      <c r="S59" s="29">
        <f t="shared" si="5"/>
        <v>4.2808219178082192E-5</v>
      </c>
      <c r="T59" s="28">
        <v>163671</v>
      </c>
      <c r="U59" s="28">
        <v>12</v>
      </c>
      <c r="V59" s="29">
        <f t="shared" si="6"/>
        <v>7.3317814395952859E-5</v>
      </c>
      <c r="W59" s="28">
        <v>164283</v>
      </c>
      <c r="X59" s="28">
        <v>20</v>
      </c>
      <c r="Y59" s="29">
        <f t="shared" si="7"/>
        <v>1.2174114181016903E-4</v>
      </c>
      <c r="Z59" s="28">
        <v>164435</v>
      </c>
      <c r="AA59" s="28">
        <v>18</v>
      </c>
      <c r="AB59" s="29">
        <f t="shared" si="8"/>
        <v>1.0946574634354E-4</v>
      </c>
      <c r="AC59" s="28">
        <v>162400</v>
      </c>
      <c r="AD59" s="28">
        <v>14</v>
      </c>
      <c r="AE59" s="29">
        <f t="shared" si="9"/>
        <v>8.6206896551724131E-5</v>
      </c>
      <c r="AF59" s="28">
        <v>166989</v>
      </c>
      <c r="AG59" s="28">
        <v>15</v>
      </c>
      <c r="AH59" s="29">
        <f t="shared" si="10"/>
        <v>8.9826275982250321E-5</v>
      </c>
    </row>
    <row r="60" spans="1:34" x14ac:dyDescent="0.3">
      <c r="A60" s="4" t="s">
        <v>52</v>
      </c>
      <c r="B60" s="28">
        <v>79314</v>
      </c>
      <c r="C60" s="28">
        <v>2</v>
      </c>
      <c r="D60" s="29">
        <f t="shared" si="0"/>
        <v>2.5216229165090652E-5</v>
      </c>
      <c r="E60" s="28">
        <v>79168</v>
      </c>
      <c r="F60" s="28">
        <v>5</v>
      </c>
      <c r="G60" s="29">
        <f t="shared" si="1"/>
        <v>6.3156831042845599E-5</v>
      </c>
      <c r="H60" s="28">
        <v>79375</v>
      </c>
      <c r="I60" s="28">
        <v>6</v>
      </c>
      <c r="J60" s="29">
        <f t="shared" si="2"/>
        <v>7.559055118110236E-5</v>
      </c>
      <c r="K60" s="28">
        <v>79490</v>
      </c>
      <c r="L60" s="28">
        <v>6</v>
      </c>
      <c r="M60" s="29">
        <f t="shared" si="3"/>
        <v>7.548119260284313E-5</v>
      </c>
      <c r="N60" s="28">
        <v>79493</v>
      </c>
      <c r="O60" s="28">
        <v>3</v>
      </c>
      <c r="P60" s="29">
        <f t="shared" si="4"/>
        <v>3.7739172002566262E-5</v>
      </c>
      <c r="Q60" s="28">
        <v>79632</v>
      </c>
      <c r="R60" s="28">
        <v>11</v>
      </c>
      <c r="S60" s="29">
        <f t="shared" si="5"/>
        <v>1.3813542294554952E-4</v>
      </c>
      <c r="T60" s="28">
        <v>79782</v>
      </c>
      <c r="U60" s="28">
        <v>5</v>
      </c>
      <c r="V60" s="29">
        <f t="shared" si="6"/>
        <v>6.2670777869694921E-5</v>
      </c>
      <c r="W60" s="28">
        <v>80045</v>
      </c>
      <c r="X60" s="28">
        <v>5</v>
      </c>
      <c r="Y60" s="29">
        <f t="shared" si="7"/>
        <v>6.2464863514273219E-5</v>
      </c>
      <c r="Z60" s="28">
        <v>80134</v>
      </c>
      <c r="AA60" s="28">
        <v>8</v>
      </c>
      <c r="AB60" s="29">
        <f t="shared" si="8"/>
        <v>9.9832780093343643E-5</v>
      </c>
      <c r="AC60" s="28">
        <v>78713</v>
      </c>
      <c r="AD60" s="28">
        <v>9</v>
      </c>
      <c r="AE60" s="29">
        <f t="shared" si="9"/>
        <v>1.1433943567136306E-4</v>
      </c>
      <c r="AF60" s="28">
        <v>80578</v>
      </c>
      <c r="AG60" s="28">
        <v>5</v>
      </c>
      <c r="AH60" s="29">
        <f t="shared" si="10"/>
        <v>6.2051676636302712E-5</v>
      </c>
    </row>
    <row r="61" spans="1:34" x14ac:dyDescent="0.3">
      <c r="A61" s="4" t="s">
        <v>53</v>
      </c>
      <c r="B61" s="28">
        <v>111874</v>
      </c>
      <c r="C61" s="28">
        <v>4</v>
      </c>
      <c r="D61" s="29">
        <f t="shared" si="0"/>
        <v>3.5754509537515422E-5</v>
      </c>
      <c r="E61" s="28">
        <v>111595</v>
      </c>
      <c r="F61" s="28">
        <v>3</v>
      </c>
      <c r="G61" s="29">
        <f t="shared" si="1"/>
        <v>2.688292486222501E-5</v>
      </c>
      <c r="H61" s="28">
        <v>111130</v>
      </c>
      <c r="I61" s="28">
        <v>7</v>
      </c>
      <c r="J61" s="29">
        <f t="shared" si="2"/>
        <v>6.2989291820390528E-5</v>
      </c>
      <c r="K61" s="28">
        <v>110869</v>
      </c>
      <c r="L61" s="28">
        <v>5</v>
      </c>
      <c r="M61" s="29">
        <f t="shared" si="3"/>
        <v>4.5098269128430852E-5</v>
      </c>
      <c r="N61" s="28">
        <v>110518</v>
      </c>
      <c r="O61" s="28">
        <v>2</v>
      </c>
      <c r="P61" s="29">
        <f t="shared" si="4"/>
        <v>1.8096599648925967E-5</v>
      </c>
      <c r="Q61" s="28">
        <v>110420</v>
      </c>
      <c r="R61" s="28">
        <v>5</v>
      </c>
      <c r="S61" s="29">
        <f t="shared" si="5"/>
        <v>4.5281651874660387E-5</v>
      </c>
      <c r="T61" s="28">
        <v>110240</v>
      </c>
      <c r="U61" s="28">
        <v>12</v>
      </c>
      <c r="V61" s="29">
        <f t="shared" si="6"/>
        <v>1.088534107402032E-4</v>
      </c>
      <c r="W61" s="28">
        <v>109958</v>
      </c>
      <c r="X61" s="28">
        <v>10</v>
      </c>
      <c r="Y61" s="29">
        <f t="shared" si="7"/>
        <v>9.0943814911147893E-5</v>
      </c>
      <c r="Z61" s="28">
        <v>109487</v>
      </c>
      <c r="AA61" s="28">
        <v>8</v>
      </c>
      <c r="AB61" s="29">
        <f t="shared" si="8"/>
        <v>7.3068035474531216E-5</v>
      </c>
      <c r="AC61" s="28">
        <v>107973</v>
      </c>
      <c r="AD61" s="28">
        <v>9</v>
      </c>
      <c r="AE61" s="29">
        <f t="shared" si="9"/>
        <v>8.3354171876302404E-5</v>
      </c>
      <c r="AF61" s="28">
        <v>110322</v>
      </c>
      <c r="AG61" s="28">
        <v>15</v>
      </c>
      <c r="AH61" s="29">
        <f t="shared" si="10"/>
        <v>1.3596562788926959E-4</v>
      </c>
    </row>
    <row r="62" spans="1:34" x14ac:dyDescent="0.3">
      <c r="A62" s="4" t="s">
        <v>54</v>
      </c>
      <c r="B62" s="28">
        <v>79169</v>
      </c>
      <c r="C62" s="28">
        <v>2</v>
      </c>
      <c r="D62" s="29">
        <f t="shared" si="0"/>
        <v>2.5262413318344302E-5</v>
      </c>
      <c r="E62" s="28">
        <v>78933</v>
      </c>
      <c r="F62" s="28">
        <v>10</v>
      </c>
      <c r="G62" s="29">
        <f t="shared" si="1"/>
        <v>1.2668972419647043E-4</v>
      </c>
      <c r="H62" s="28">
        <v>78926</v>
      </c>
      <c r="I62" s="28">
        <v>7</v>
      </c>
      <c r="J62" s="29">
        <f t="shared" si="2"/>
        <v>8.869067227529585E-5</v>
      </c>
      <c r="K62" s="28">
        <v>78861</v>
      </c>
      <c r="L62" s="28">
        <v>10</v>
      </c>
      <c r="M62" s="29">
        <f t="shared" si="3"/>
        <v>1.2680539176525787E-4</v>
      </c>
      <c r="N62" s="28">
        <v>78772</v>
      </c>
      <c r="O62" s="28">
        <v>4</v>
      </c>
      <c r="P62" s="29">
        <f t="shared" si="4"/>
        <v>5.0779464784441175E-5</v>
      </c>
      <c r="Q62" s="28">
        <v>78979</v>
      </c>
      <c r="R62" s="28">
        <v>10</v>
      </c>
      <c r="S62" s="29">
        <f t="shared" si="5"/>
        <v>1.2661593588169008E-4</v>
      </c>
      <c r="T62" s="28">
        <v>79088</v>
      </c>
      <c r="U62" s="28">
        <v>7</v>
      </c>
      <c r="V62" s="29">
        <f t="shared" si="6"/>
        <v>8.8509002629981793E-5</v>
      </c>
      <c r="W62" s="28">
        <v>79383</v>
      </c>
      <c r="X62" s="28">
        <v>9</v>
      </c>
      <c r="Y62" s="29">
        <f t="shared" si="7"/>
        <v>1.1337440006046635E-4</v>
      </c>
      <c r="Z62" s="28">
        <v>79333</v>
      </c>
      <c r="AA62" s="28">
        <v>1</v>
      </c>
      <c r="AB62" s="29">
        <f t="shared" si="8"/>
        <v>1.2605094979390669E-5</v>
      </c>
      <c r="AC62" s="28">
        <v>78424</v>
      </c>
      <c r="AD62" s="28">
        <v>6</v>
      </c>
      <c r="AE62" s="29">
        <f t="shared" si="9"/>
        <v>7.6507191676017551E-5</v>
      </c>
      <c r="AF62" s="28">
        <v>80186</v>
      </c>
      <c r="AG62" s="28">
        <v>7</v>
      </c>
      <c r="AH62" s="29">
        <f t="shared" si="10"/>
        <v>8.7297034395031556E-5</v>
      </c>
    </row>
    <row r="63" spans="1:34" x14ac:dyDescent="0.3">
      <c r="A63" s="4" t="s">
        <v>55</v>
      </c>
      <c r="B63" s="28">
        <v>119900</v>
      </c>
      <c r="C63" s="28">
        <v>2</v>
      </c>
      <c r="D63" s="29">
        <f t="shared" si="0"/>
        <v>1.6680567139282734E-5</v>
      </c>
      <c r="E63" s="28">
        <v>119562</v>
      </c>
      <c r="F63" s="28">
        <v>7</v>
      </c>
      <c r="G63" s="29">
        <f t="shared" si="1"/>
        <v>5.854702999280708E-5</v>
      </c>
      <c r="H63" s="28">
        <v>119351</v>
      </c>
      <c r="I63" s="28">
        <v>5</v>
      </c>
      <c r="J63" s="29">
        <f t="shared" si="2"/>
        <v>4.1893239269046762E-5</v>
      </c>
      <c r="K63" s="28">
        <v>119042</v>
      </c>
      <c r="L63" s="28">
        <v>6</v>
      </c>
      <c r="M63" s="29">
        <f t="shared" si="3"/>
        <v>5.0402378992288436E-5</v>
      </c>
      <c r="N63" s="28">
        <v>118752</v>
      </c>
      <c r="O63" s="28">
        <v>10</v>
      </c>
      <c r="P63" s="29">
        <f t="shared" si="4"/>
        <v>8.4209108057127461E-5</v>
      </c>
      <c r="Q63" s="28">
        <v>118538</v>
      </c>
      <c r="R63" s="28">
        <v>9</v>
      </c>
      <c r="S63" s="29">
        <f t="shared" si="5"/>
        <v>7.5925019824866293E-5</v>
      </c>
      <c r="T63" s="28">
        <v>118240</v>
      </c>
      <c r="U63" s="28">
        <v>7</v>
      </c>
      <c r="V63" s="29">
        <f t="shared" si="6"/>
        <v>5.9201623815967521E-5</v>
      </c>
      <c r="W63" s="28">
        <v>117978</v>
      </c>
      <c r="X63" s="28">
        <v>13</v>
      </c>
      <c r="Y63" s="29">
        <f t="shared" si="7"/>
        <v>1.1019003543033448E-4</v>
      </c>
      <c r="Z63" s="28">
        <v>117414</v>
      </c>
      <c r="AA63" s="28">
        <v>8</v>
      </c>
      <c r="AB63" s="29">
        <f t="shared" si="8"/>
        <v>6.8134975386240142E-5</v>
      </c>
      <c r="AC63" s="28">
        <v>115073</v>
      </c>
      <c r="AD63" s="28">
        <v>10</v>
      </c>
      <c r="AE63" s="29">
        <f t="shared" si="9"/>
        <v>8.6901358268229726E-5</v>
      </c>
      <c r="AF63" s="28">
        <v>117192</v>
      </c>
      <c r="AG63" s="28">
        <v>7</v>
      </c>
      <c r="AH63" s="29">
        <f t="shared" si="10"/>
        <v>5.9731039661410333E-5</v>
      </c>
    </row>
    <row r="64" spans="1:34" x14ac:dyDescent="0.3">
      <c r="A64" s="3" t="s">
        <v>56</v>
      </c>
      <c r="B64" s="27">
        <v>516440</v>
      </c>
      <c r="C64" s="27">
        <v>21</v>
      </c>
      <c r="D64" s="26">
        <f t="shared" si="0"/>
        <v>4.0663000542173342E-5</v>
      </c>
      <c r="E64" s="27">
        <v>515985</v>
      </c>
      <c r="F64" s="27">
        <v>28</v>
      </c>
      <c r="G64" s="26">
        <f t="shared" si="1"/>
        <v>5.4265143366570734E-5</v>
      </c>
      <c r="H64" s="27">
        <v>516372</v>
      </c>
      <c r="I64" s="27">
        <v>20</v>
      </c>
      <c r="J64" s="26">
        <f t="shared" si="2"/>
        <v>3.8731767020675014E-5</v>
      </c>
      <c r="K64" s="27">
        <v>516149</v>
      </c>
      <c r="L64" s="27">
        <v>28</v>
      </c>
      <c r="M64" s="26">
        <f t="shared" si="3"/>
        <v>5.4247901284319066E-5</v>
      </c>
      <c r="N64" s="27">
        <v>517087</v>
      </c>
      <c r="O64" s="27">
        <v>25</v>
      </c>
      <c r="P64" s="26">
        <f t="shared" si="4"/>
        <v>4.8347763529154666E-5</v>
      </c>
      <c r="Q64" s="27">
        <v>518337</v>
      </c>
      <c r="R64" s="27">
        <v>41</v>
      </c>
      <c r="S64" s="26">
        <f t="shared" si="5"/>
        <v>7.9099118912985181E-5</v>
      </c>
      <c r="T64" s="27">
        <v>520316</v>
      </c>
      <c r="U64" s="27">
        <v>52</v>
      </c>
      <c r="V64" s="26">
        <f t="shared" si="6"/>
        <v>9.9939267675797021E-5</v>
      </c>
      <c r="W64" s="27">
        <v>522662</v>
      </c>
      <c r="X64" s="27">
        <v>46</v>
      </c>
      <c r="Y64" s="26">
        <f t="shared" si="7"/>
        <v>8.801098989404242E-5</v>
      </c>
      <c r="Z64" s="27">
        <v>522856</v>
      </c>
      <c r="AA64" s="27">
        <v>50</v>
      </c>
      <c r="AB64" s="26">
        <f t="shared" si="8"/>
        <v>9.5628624324861909E-5</v>
      </c>
      <c r="AC64" s="27">
        <v>514518</v>
      </c>
      <c r="AD64" s="27">
        <v>42</v>
      </c>
      <c r="AE64" s="26">
        <f t="shared" si="9"/>
        <v>8.162979720826094E-5</v>
      </c>
      <c r="AF64" s="27">
        <v>528761</v>
      </c>
      <c r="AG64" s="27">
        <v>63</v>
      </c>
      <c r="AH64" s="26">
        <f t="shared" si="10"/>
        <v>1.1914645747322514E-4</v>
      </c>
    </row>
    <row r="65" spans="1:34" x14ac:dyDescent="0.3">
      <c r="A65" s="4" t="s">
        <v>57</v>
      </c>
      <c r="B65" s="28">
        <v>104206</v>
      </c>
      <c r="C65" s="28">
        <v>7</v>
      </c>
      <c r="D65" s="29">
        <f t="shared" si="0"/>
        <v>6.7174634857877671E-5</v>
      </c>
      <c r="E65" s="28">
        <v>104043</v>
      </c>
      <c r="F65" s="28">
        <v>2</v>
      </c>
      <c r="G65" s="29">
        <f t="shared" si="1"/>
        <v>1.9222821333487116E-5</v>
      </c>
      <c r="H65" s="28">
        <v>104148</v>
      </c>
      <c r="I65" s="28">
        <v>5</v>
      </c>
      <c r="J65" s="29">
        <f t="shared" si="2"/>
        <v>4.8008603141682992E-5</v>
      </c>
      <c r="K65" s="28">
        <v>103945</v>
      </c>
      <c r="L65" s="28">
        <v>4</v>
      </c>
      <c r="M65" s="29">
        <f t="shared" si="3"/>
        <v>3.8481889460772525E-5</v>
      </c>
      <c r="N65" s="28">
        <v>104035</v>
      </c>
      <c r="O65" s="28">
        <v>4</v>
      </c>
      <c r="P65" s="29">
        <f t="shared" si="4"/>
        <v>3.8448599029172872E-5</v>
      </c>
      <c r="Q65" s="28">
        <v>104158</v>
      </c>
      <c r="R65" s="28">
        <v>7</v>
      </c>
      <c r="S65" s="29">
        <f t="shared" si="5"/>
        <v>6.7205591505213236E-5</v>
      </c>
      <c r="T65" s="28">
        <v>104344</v>
      </c>
      <c r="U65" s="28">
        <v>8</v>
      </c>
      <c r="V65" s="29">
        <f t="shared" si="6"/>
        <v>7.6669477880855636E-5</v>
      </c>
      <c r="W65" s="28">
        <v>104613</v>
      </c>
      <c r="X65" s="28">
        <v>10</v>
      </c>
      <c r="Y65" s="29">
        <f t="shared" si="7"/>
        <v>9.5590414193264699E-5</v>
      </c>
      <c r="Z65" s="28">
        <v>104708</v>
      </c>
      <c r="AA65" s="28">
        <v>5</v>
      </c>
      <c r="AB65" s="29">
        <f t="shared" si="8"/>
        <v>4.7751843221148339E-5</v>
      </c>
      <c r="AC65" s="28">
        <v>103746</v>
      </c>
      <c r="AD65" s="28">
        <v>2</v>
      </c>
      <c r="AE65" s="29">
        <f t="shared" si="9"/>
        <v>1.9277851676209204E-5</v>
      </c>
      <c r="AF65" s="28">
        <v>106398</v>
      </c>
      <c r="AG65" s="28">
        <v>14</v>
      </c>
      <c r="AH65" s="29">
        <f t="shared" si="10"/>
        <v>1.3158142070339668E-4</v>
      </c>
    </row>
    <row r="66" spans="1:34" x14ac:dyDescent="0.3">
      <c r="A66" s="4" t="s">
        <v>58</v>
      </c>
      <c r="B66" s="28">
        <v>168237</v>
      </c>
      <c r="C66" s="28">
        <v>4</v>
      </c>
      <c r="D66" s="29">
        <f t="shared" si="0"/>
        <v>2.3775982691084602E-5</v>
      </c>
      <c r="E66" s="28">
        <v>168569</v>
      </c>
      <c r="F66" s="28">
        <v>12</v>
      </c>
      <c r="G66" s="29">
        <f t="shared" si="1"/>
        <v>7.1187466260107138E-5</v>
      </c>
      <c r="H66" s="28">
        <v>169248</v>
      </c>
      <c r="I66" s="28">
        <v>10</v>
      </c>
      <c r="J66" s="29">
        <f t="shared" si="2"/>
        <v>5.9084893174513143E-5</v>
      </c>
      <c r="K66" s="28">
        <v>169836</v>
      </c>
      <c r="L66" s="28">
        <v>10</v>
      </c>
      <c r="M66" s="29">
        <f t="shared" si="3"/>
        <v>5.8880331614027652E-5</v>
      </c>
      <c r="N66" s="28">
        <v>170848</v>
      </c>
      <c r="O66" s="28">
        <v>11</v>
      </c>
      <c r="P66" s="29">
        <f t="shared" si="4"/>
        <v>6.4384716238996063E-5</v>
      </c>
      <c r="Q66" s="28">
        <v>172022</v>
      </c>
      <c r="R66" s="28">
        <v>14</v>
      </c>
      <c r="S66" s="29">
        <f t="shared" si="5"/>
        <v>8.1384939135691948E-5</v>
      </c>
      <c r="T66" s="28">
        <v>173329</v>
      </c>
      <c r="U66" s="28">
        <v>28</v>
      </c>
      <c r="V66" s="29">
        <f t="shared" si="6"/>
        <v>1.6154250010096406E-4</v>
      </c>
      <c r="W66" s="28">
        <v>175441</v>
      </c>
      <c r="X66" s="28">
        <v>11</v>
      </c>
      <c r="Y66" s="29">
        <f t="shared" si="7"/>
        <v>6.2699141021767998E-5</v>
      </c>
      <c r="Z66" s="28">
        <v>176137</v>
      </c>
      <c r="AA66" s="28">
        <v>27</v>
      </c>
      <c r="AB66" s="29">
        <f t="shared" si="8"/>
        <v>1.5328976875954512E-4</v>
      </c>
      <c r="AC66" s="28">
        <v>172224</v>
      </c>
      <c r="AD66" s="28">
        <v>19</v>
      </c>
      <c r="AE66" s="29">
        <f t="shared" si="9"/>
        <v>1.1032144184318097E-4</v>
      </c>
      <c r="AF66" s="28">
        <v>179537</v>
      </c>
      <c r="AG66" s="28">
        <v>25</v>
      </c>
      <c r="AH66" s="29">
        <f t="shared" si="10"/>
        <v>1.3924706327943543E-4</v>
      </c>
    </row>
    <row r="67" spans="1:34" x14ac:dyDescent="0.3">
      <c r="A67" s="4" t="s">
        <v>59</v>
      </c>
      <c r="B67" s="28">
        <v>104971</v>
      </c>
      <c r="C67" s="28">
        <v>6</v>
      </c>
      <c r="D67" s="29">
        <f t="shared" si="0"/>
        <v>5.7158643815911062E-5</v>
      </c>
      <c r="E67" s="28">
        <v>104622</v>
      </c>
      <c r="F67" s="28">
        <v>9</v>
      </c>
      <c r="G67" s="29">
        <f t="shared" si="1"/>
        <v>8.602397201353444E-5</v>
      </c>
      <c r="H67" s="28">
        <v>104495</v>
      </c>
      <c r="I67" s="28">
        <v>3</v>
      </c>
      <c r="J67" s="29">
        <f t="shared" si="2"/>
        <v>2.8709507631944112E-5</v>
      </c>
      <c r="K67" s="28">
        <v>104189</v>
      </c>
      <c r="L67" s="28">
        <v>7</v>
      </c>
      <c r="M67" s="29">
        <f t="shared" si="3"/>
        <v>6.7185595408344456E-5</v>
      </c>
      <c r="N67" s="28">
        <v>104166</v>
      </c>
      <c r="O67" s="28">
        <v>4</v>
      </c>
      <c r="P67" s="29">
        <f t="shared" si="4"/>
        <v>3.8400245761572874E-5</v>
      </c>
      <c r="Q67" s="28">
        <v>104316</v>
      </c>
      <c r="R67" s="28">
        <v>6</v>
      </c>
      <c r="S67" s="29">
        <f t="shared" si="5"/>
        <v>5.7517542850569426E-5</v>
      </c>
      <c r="T67" s="28">
        <v>104401</v>
      </c>
      <c r="U67" s="28">
        <v>2</v>
      </c>
      <c r="V67" s="29">
        <f t="shared" si="6"/>
        <v>1.9156904627350311E-5</v>
      </c>
      <c r="W67" s="28">
        <v>104333</v>
      </c>
      <c r="X67" s="28">
        <v>6</v>
      </c>
      <c r="Y67" s="29">
        <f t="shared" si="7"/>
        <v>5.7508170952622852E-5</v>
      </c>
      <c r="Z67" s="28">
        <v>104000</v>
      </c>
      <c r="AA67" s="28">
        <v>9</v>
      </c>
      <c r="AB67" s="29">
        <f t="shared" si="8"/>
        <v>8.6538461538461533E-5</v>
      </c>
      <c r="AC67" s="28">
        <v>102866</v>
      </c>
      <c r="AD67" s="28">
        <v>7</v>
      </c>
      <c r="AE67" s="29">
        <f t="shared" si="9"/>
        <v>6.804969572064628E-5</v>
      </c>
      <c r="AF67" s="28">
        <v>104576</v>
      </c>
      <c r="AG67" s="28">
        <v>10</v>
      </c>
      <c r="AH67" s="29">
        <f t="shared" si="10"/>
        <v>9.5624235006119956E-5</v>
      </c>
    </row>
    <row r="68" spans="1:34" x14ac:dyDescent="0.3">
      <c r="A68" s="4" t="s">
        <v>60</v>
      </c>
      <c r="B68" s="28">
        <v>139026</v>
      </c>
      <c r="C68" s="28">
        <v>4</v>
      </c>
      <c r="D68" s="29">
        <f t="shared" si="0"/>
        <v>2.8771596679757743E-5</v>
      </c>
      <c r="E68" s="28">
        <v>138751</v>
      </c>
      <c r="F68" s="28">
        <v>5</v>
      </c>
      <c r="G68" s="29">
        <f t="shared" si="1"/>
        <v>3.6035776318729234E-5</v>
      </c>
      <c r="H68" s="28">
        <v>138481</v>
      </c>
      <c r="I68" s="28">
        <v>2</v>
      </c>
      <c r="J68" s="29">
        <f t="shared" si="2"/>
        <v>1.4442414482853243E-5</v>
      </c>
      <c r="K68" s="28">
        <v>138179</v>
      </c>
      <c r="L68" s="28">
        <v>7</v>
      </c>
      <c r="M68" s="29">
        <f t="shared" si="3"/>
        <v>5.0658927912345582E-5</v>
      </c>
      <c r="N68" s="28">
        <v>138038</v>
      </c>
      <c r="O68" s="28">
        <v>6</v>
      </c>
      <c r="P68" s="29">
        <f t="shared" si="4"/>
        <v>4.3466291890638809E-5</v>
      </c>
      <c r="Q68" s="28">
        <v>137841</v>
      </c>
      <c r="R68" s="28">
        <v>14</v>
      </c>
      <c r="S68" s="29">
        <f t="shared" si="5"/>
        <v>1.0156629740062826E-4</v>
      </c>
      <c r="T68" s="28">
        <v>138242</v>
      </c>
      <c r="U68" s="28">
        <v>14</v>
      </c>
      <c r="V68" s="29">
        <f t="shared" si="6"/>
        <v>1.0127168299069747E-4</v>
      </c>
      <c r="W68" s="28">
        <v>138275</v>
      </c>
      <c r="X68" s="28">
        <v>19</v>
      </c>
      <c r="Y68" s="29">
        <f t="shared" si="7"/>
        <v>1.3740734044476586E-4</v>
      </c>
      <c r="Z68" s="28">
        <v>138011</v>
      </c>
      <c r="AA68" s="28">
        <v>9</v>
      </c>
      <c r="AB68" s="29">
        <f t="shared" si="8"/>
        <v>6.5212193230974338E-5</v>
      </c>
      <c r="AC68" s="28">
        <v>135682</v>
      </c>
      <c r="AD68" s="28">
        <v>14</v>
      </c>
      <c r="AE68" s="29">
        <f t="shared" si="9"/>
        <v>1.0318244129656108E-4</v>
      </c>
      <c r="AF68" s="28">
        <v>138250</v>
      </c>
      <c r="AG68" s="28">
        <v>14</v>
      </c>
      <c r="AH68" s="29">
        <f t="shared" si="10"/>
        <v>1.0126582278481013E-4</v>
      </c>
    </row>
    <row r="69" spans="1:34" x14ac:dyDescent="0.3">
      <c r="A69" s="3" t="s">
        <v>61</v>
      </c>
      <c r="B69" s="27">
        <v>511207</v>
      </c>
      <c r="C69" s="27">
        <v>9</v>
      </c>
      <c r="D69" s="26">
        <f t="shared" si="0"/>
        <v>1.7605392727407881E-5</v>
      </c>
      <c r="E69" s="27">
        <v>510209</v>
      </c>
      <c r="F69" s="27">
        <v>6</v>
      </c>
      <c r="G69" s="26">
        <f t="shared" si="1"/>
        <v>1.1759886634692842E-5</v>
      </c>
      <c r="H69" s="27">
        <v>509895</v>
      </c>
      <c r="I69" s="27">
        <v>16</v>
      </c>
      <c r="J69" s="26">
        <f t="shared" si="2"/>
        <v>3.1379009403896883E-5</v>
      </c>
      <c r="K69" s="27">
        <v>509475</v>
      </c>
      <c r="L69" s="27">
        <v>20</v>
      </c>
      <c r="M69" s="26">
        <f t="shared" si="3"/>
        <v>3.9256096962559501E-5</v>
      </c>
      <c r="N69" s="27">
        <v>508952</v>
      </c>
      <c r="O69" s="27">
        <v>19</v>
      </c>
      <c r="P69" s="26">
        <f t="shared" si="4"/>
        <v>3.7331614769172728E-5</v>
      </c>
      <c r="Q69" s="27">
        <v>508916</v>
      </c>
      <c r="R69" s="27">
        <v>55</v>
      </c>
      <c r="S69" s="26">
        <f t="shared" si="5"/>
        <v>1.0807284502747015E-4</v>
      </c>
      <c r="T69" s="27">
        <v>509274</v>
      </c>
      <c r="U69" s="27">
        <v>43</v>
      </c>
      <c r="V69" s="26">
        <f t="shared" si="6"/>
        <v>8.4433919658180077E-5</v>
      </c>
      <c r="W69" s="27">
        <v>509813</v>
      </c>
      <c r="X69" s="27">
        <v>57</v>
      </c>
      <c r="Y69" s="26">
        <f t="shared" si="7"/>
        <v>1.118057013061652E-4</v>
      </c>
      <c r="Z69" s="27">
        <v>508852</v>
      </c>
      <c r="AA69" s="27">
        <v>50</v>
      </c>
      <c r="AB69" s="26">
        <f t="shared" si="8"/>
        <v>9.8260397915307391E-5</v>
      </c>
      <c r="AC69" s="27">
        <v>504025</v>
      </c>
      <c r="AD69" s="27">
        <v>30</v>
      </c>
      <c r="AE69" s="26">
        <f t="shared" si="9"/>
        <v>5.9520857100342244E-5</v>
      </c>
      <c r="AF69" s="27">
        <v>514777</v>
      </c>
      <c r="AG69" s="27">
        <v>45</v>
      </c>
      <c r="AH69" s="26">
        <f t="shared" si="10"/>
        <v>8.7416492966857498E-5</v>
      </c>
    </row>
    <row r="70" spans="1:34" x14ac:dyDescent="0.3">
      <c r="A70" s="4" t="s">
        <v>62</v>
      </c>
      <c r="B70" s="28">
        <v>95053</v>
      </c>
      <c r="C70" s="28">
        <v>4</v>
      </c>
      <c r="D70" s="29">
        <f t="shared" si="0"/>
        <v>4.2081785950995758E-5</v>
      </c>
      <c r="E70" s="28">
        <v>94843</v>
      </c>
      <c r="F70" s="28">
        <v>0</v>
      </c>
      <c r="G70" s="29">
        <f t="shared" si="1"/>
        <v>0</v>
      </c>
      <c r="H70" s="28">
        <v>94885</v>
      </c>
      <c r="I70" s="28">
        <v>1</v>
      </c>
      <c r="J70" s="29">
        <f t="shared" si="2"/>
        <v>1.0539073615429204E-5</v>
      </c>
      <c r="K70" s="28">
        <v>94649</v>
      </c>
      <c r="L70" s="28">
        <v>6</v>
      </c>
      <c r="M70" s="29">
        <f t="shared" si="3"/>
        <v>6.3392111908208224E-5</v>
      </c>
      <c r="N70" s="28">
        <v>94579</v>
      </c>
      <c r="O70" s="28">
        <v>2</v>
      </c>
      <c r="P70" s="29">
        <f t="shared" si="4"/>
        <v>2.114634326859028E-5</v>
      </c>
      <c r="Q70" s="28">
        <v>94486</v>
      </c>
      <c r="R70" s="28">
        <v>6</v>
      </c>
      <c r="S70" s="29">
        <f t="shared" si="5"/>
        <v>6.3501471117414219E-5</v>
      </c>
      <c r="T70" s="28">
        <v>94732</v>
      </c>
      <c r="U70" s="28">
        <v>4</v>
      </c>
      <c r="V70" s="29">
        <f t="shared" si="6"/>
        <v>4.2224380357218257E-5</v>
      </c>
      <c r="W70" s="28">
        <v>94915</v>
      </c>
      <c r="X70" s="28">
        <v>5</v>
      </c>
      <c r="Y70" s="29">
        <f t="shared" si="7"/>
        <v>5.2678712532265713E-5</v>
      </c>
      <c r="Z70" s="28">
        <v>94612</v>
      </c>
      <c r="AA70" s="28">
        <v>6</v>
      </c>
      <c r="AB70" s="29">
        <f t="shared" si="8"/>
        <v>6.3416902718471226E-5</v>
      </c>
      <c r="AC70" s="28">
        <v>93692</v>
      </c>
      <c r="AD70" s="28">
        <v>0</v>
      </c>
      <c r="AE70" s="29">
        <f t="shared" si="9"/>
        <v>0</v>
      </c>
      <c r="AF70" s="28">
        <v>95176</v>
      </c>
      <c r="AG70" s="28">
        <v>7</v>
      </c>
      <c r="AH70" s="29">
        <f t="shared" si="10"/>
        <v>7.3547953265529128E-5</v>
      </c>
    </row>
    <row r="71" spans="1:34" x14ac:dyDescent="0.3">
      <c r="A71" s="4" t="s">
        <v>63</v>
      </c>
      <c r="B71" s="28">
        <v>112264</v>
      </c>
      <c r="C71" s="28">
        <v>1</v>
      </c>
      <c r="D71" s="29">
        <f t="shared" si="0"/>
        <v>8.9075750017815144E-6</v>
      </c>
      <c r="E71" s="28">
        <v>112220</v>
      </c>
      <c r="F71" s="28">
        <v>2</v>
      </c>
      <c r="G71" s="29">
        <f t="shared" si="1"/>
        <v>1.7822135091783995E-5</v>
      </c>
      <c r="H71" s="28">
        <v>112417</v>
      </c>
      <c r="I71" s="28">
        <v>5</v>
      </c>
      <c r="J71" s="29">
        <f t="shared" si="2"/>
        <v>4.447725877758702E-5</v>
      </c>
      <c r="K71" s="28">
        <v>112619</v>
      </c>
      <c r="L71" s="28">
        <v>7</v>
      </c>
      <c r="M71" s="29">
        <f t="shared" si="3"/>
        <v>6.2156474484767224E-5</v>
      </c>
      <c r="N71" s="28">
        <v>112649</v>
      </c>
      <c r="O71" s="28">
        <v>3</v>
      </c>
      <c r="P71" s="29">
        <f t="shared" si="4"/>
        <v>2.6631394863691643E-5</v>
      </c>
      <c r="Q71" s="28">
        <v>112930</v>
      </c>
      <c r="R71" s="28">
        <v>18</v>
      </c>
      <c r="S71" s="29">
        <f t="shared" si="5"/>
        <v>1.5939077304524926E-4</v>
      </c>
      <c r="T71" s="28">
        <v>113153</v>
      </c>
      <c r="U71" s="28">
        <v>9</v>
      </c>
      <c r="V71" s="29">
        <f t="shared" si="6"/>
        <v>7.9538324215884686E-5</v>
      </c>
      <c r="W71" s="28">
        <v>113628</v>
      </c>
      <c r="X71" s="28">
        <v>7</v>
      </c>
      <c r="Y71" s="29">
        <f t="shared" si="7"/>
        <v>6.1604534093709297E-5</v>
      </c>
      <c r="Z71" s="28">
        <v>113664</v>
      </c>
      <c r="AA71" s="28">
        <v>6</v>
      </c>
      <c r="AB71" s="29">
        <f t="shared" si="8"/>
        <v>5.2787162162162165E-5</v>
      </c>
      <c r="AC71" s="28">
        <v>112415</v>
      </c>
      <c r="AD71" s="28">
        <v>5</v>
      </c>
      <c r="AE71" s="29">
        <f t="shared" si="9"/>
        <v>4.4478050082284392E-5</v>
      </c>
      <c r="AF71" s="28">
        <v>116041</v>
      </c>
      <c r="AG71" s="28">
        <v>6</v>
      </c>
      <c r="AH71" s="29">
        <f t="shared" si="10"/>
        <v>5.1705862583052539E-5</v>
      </c>
    </row>
    <row r="72" spans="1:34" x14ac:dyDescent="0.3">
      <c r="A72" s="4" t="s">
        <v>64</v>
      </c>
      <c r="B72" s="28">
        <v>72411</v>
      </c>
      <c r="C72" s="28">
        <v>0</v>
      </c>
      <c r="D72" s="29">
        <f t="shared" si="0"/>
        <v>0</v>
      </c>
      <c r="E72" s="28">
        <v>72224</v>
      </c>
      <c r="F72" s="28">
        <v>1</v>
      </c>
      <c r="G72" s="29">
        <f t="shared" si="1"/>
        <v>1.3845813026140895E-5</v>
      </c>
      <c r="H72" s="28">
        <v>72061</v>
      </c>
      <c r="I72" s="28">
        <v>0</v>
      </c>
      <c r="J72" s="29">
        <f t="shared" si="2"/>
        <v>0</v>
      </c>
      <c r="K72" s="28">
        <v>72061</v>
      </c>
      <c r="L72" s="28">
        <v>1</v>
      </c>
      <c r="M72" s="29">
        <f t="shared" si="3"/>
        <v>1.3877131874384203E-5</v>
      </c>
      <c r="N72" s="28">
        <v>71977</v>
      </c>
      <c r="O72" s="28">
        <v>3</v>
      </c>
      <c r="P72" s="29">
        <f t="shared" si="4"/>
        <v>4.1679981105075232E-5</v>
      </c>
      <c r="Q72" s="28">
        <v>72143</v>
      </c>
      <c r="R72" s="28">
        <v>2</v>
      </c>
      <c r="S72" s="29">
        <f t="shared" si="5"/>
        <v>2.7722717380757662E-5</v>
      </c>
      <c r="T72" s="28">
        <v>72226</v>
      </c>
      <c r="U72" s="28">
        <v>7</v>
      </c>
      <c r="V72" s="29">
        <f t="shared" si="6"/>
        <v>9.6918007365768554E-5</v>
      </c>
      <c r="W72" s="28">
        <v>72302</v>
      </c>
      <c r="X72" s="28">
        <v>5</v>
      </c>
      <c r="Y72" s="29">
        <f t="shared" si="7"/>
        <v>6.915438023844431E-5</v>
      </c>
      <c r="Z72" s="28">
        <v>72298</v>
      </c>
      <c r="AA72" s="28">
        <v>5</v>
      </c>
      <c r="AB72" s="29">
        <f t="shared" si="8"/>
        <v>6.9158206312761069E-5</v>
      </c>
      <c r="AC72" s="28">
        <v>71571</v>
      </c>
      <c r="AD72" s="28">
        <v>3</v>
      </c>
      <c r="AE72" s="29">
        <f t="shared" si="9"/>
        <v>4.1916418661189589E-5</v>
      </c>
      <c r="AF72" s="28">
        <v>74133</v>
      </c>
      <c r="AG72" s="28">
        <v>4</v>
      </c>
      <c r="AH72" s="29">
        <f t="shared" si="10"/>
        <v>5.3957077145131048E-5</v>
      </c>
    </row>
    <row r="73" spans="1:34" x14ac:dyDescent="0.3">
      <c r="A73" s="4" t="s">
        <v>65</v>
      </c>
      <c r="B73" s="28">
        <v>112833</v>
      </c>
      <c r="C73" s="28">
        <v>3</v>
      </c>
      <c r="D73" s="29">
        <f t="shared" si="0"/>
        <v>2.6587966286458747E-5</v>
      </c>
      <c r="E73" s="28">
        <v>112372</v>
      </c>
      <c r="F73" s="28">
        <v>1</v>
      </c>
      <c r="G73" s="29">
        <f t="shared" si="1"/>
        <v>8.8990139892499904E-6</v>
      </c>
      <c r="H73" s="28">
        <v>112076</v>
      </c>
      <c r="I73" s="28">
        <v>6</v>
      </c>
      <c r="J73" s="29">
        <f t="shared" si="2"/>
        <v>5.3535101181341234E-5</v>
      </c>
      <c r="K73" s="28">
        <v>111873</v>
      </c>
      <c r="L73" s="28">
        <v>2</v>
      </c>
      <c r="M73" s="29">
        <f t="shared" si="3"/>
        <v>1.7877414568305132E-5</v>
      </c>
      <c r="N73" s="28">
        <v>111651</v>
      </c>
      <c r="O73" s="28">
        <v>5</v>
      </c>
      <c r="P73" s="29">
        <f t="shared" si="4"/>
        <v>4.4782402307189365E-5</v>
      </c>
      <c r="Q73" s="28">
        <v>111426</v>
      </c>
      <c r="R73" s="28">
        <v>25</v>
      </c>
      <c r="S73" s="29">
        <f t="shared" si="5"/>
        <v>2.2436415199325114E-4</v>
      </c>
      <c r="T73" s="28">
        <v>111069</v>
      </c>
      <c r="U73" s="28">
        <v>13</v>
      </c>
      <c r="V73" s="29">
        <f t="shared" si="6"/>
        <v>1.1704435981236889E-4</v>
      </c>
      <c r="W73" s="28">
        <v>110810</v>
      </c>
      <c r="X73" s="28">
        <v>24</v>
      </c>
      <c r="Y73" s="29">
        <f t="shared" si="7"/>
        <v>2.1658695063622417E-4</v>
      </c>
      <c r="Z73" s="28">
        <v>110337</v>
      </c>
      <c r="AA73" s="28">
        <v>23</v>
      </c>
      <c r="AB73" s="29">
        <f t="shared" si="8"/>
        <v>2.0845228708411503E-4</v>
      </c>
      <c r="AC73" s="28">
        <v>109183</v>
      </c>
      <c r="AD73" s="28">
        <v>13</v>
      </c>
      <c r="AE73" s="29">
        <f t="shared" si="9"/>
        <v>1.1906615498749806E-4</v>
      </c>
      <c r="AF73" s="28">
        <v>110393</v>
      </c>
      <c r="AG73" s="28">
        <v>16</v>
      </c>
      <c r="AH73" s="29">
        <f t="shared" si="10"/>
        <v>1.4493672606052921E-4</v>
      </c>
    </row>
    <row r="74" spans="1:34" x14ac:dyDescent="0.3">
      <c r="A74" s="4" t="s">
        <v>66</v>
      </c>
      <c r="B74" s="28">
        <v>118646</v>
      </c>
      <c r="C74" s="28">
        <v>1</v>
      </c>
      <c r="D74" s="29">
        <f t="shared" si="0"/>
        <v>8.4284341655007326E-6</v>
      </c>
      <c r="E74" s="28">
        <v>118550</v>
      </c>
      <c r="F74" s="28">
        <v>2</v>
      </c>
      <c r="G74" s="29">
        <f t="shared" si="1"/>
        <v>1.6870518768452128E-5</v>
      </c>
      <c r="H74" s="28">
        <v>118456</v>
      </c>
      <c r="I74" s="28">
        <v>4</v>
      </c>
      <c r="J74" s="29">
        <f t="shared" si="2"/>
        <v>3.3767812521104886E-5</v>
      </c>
      <c r="K74" s="28">
        <v>118273</v>
      </c>
      <c r="L74" s="28">
        <v>4</v>
      </c>
      <c r="M74" s="29">
        <f t="shared" si="3"/>
        <v>3.3820060368807756E-5</v>
      </c>
      <c r="N74" s="28">
        <v>118096</v>
      </c>
      <c r="O74" s="28">
        <v>6</v>
      </c>
      <c r="P74" s="29">
        <f t="shared" si="4"/>
        <v>5.0806123831459153E-5</v>
      </c>
      <c r="Q74" s="28">
        <v>117931</v>
      </c>
      <c r="R74" s="28">
        <v>4</v>
      </c>
      <c r="S74" s="29">
        <f t="shared" si="5"/>
        <v>3.391813857255514E-5</v>
      </c>
      <c r="T74" s="28">
        <v>118094</v>
      </c>
      <c r="U74" s="28">
        <v>10</v>
      </c>
      <c r="V74" s="29">
        <f t="shared" si="6"/>
        <v>8.467830711128423E-5</v>
      </c>
      <c r="W74" s="28">
        <v>118158</v>
      </c>
      <c r="X74" s="28">
        <v>16</v>
      </c>
      <c r="Y74" s="29">
        <f t="shared" si="7"/>
        <v>1.3541190609184313E-4</v>
      </c>
      <c r="Z74" s="28">
        <v>117941</v>
      </c>
      <c r="AA74" s="28">
        <v>10</v>
      </c>
      <c r="AB74" s="29">
        <f t="shared" si="8"/>
        <v>8.4788156790259543E-5</v>
      </c>
      <c r="AC74" s="28">
        <v>117164</v>
      </c>
      <c r="AD74" s="28">
        <v>9</v>
      </c>
      <c r="AE74" s="29">
        <f t="shared" si="9"/>
        <v>7.6815404049025292E-5</v>
      </c>
      <c r="AF74" s="28">
        <v>119034</v>
      </c>
      <c r="AG74" s="28">
        <v>12</v>
      </c>
      <c r="AH74" s="29">
        <f t="shared" si="10"/>
        <v>1.0081153283935682E-4</v>
      </c>
    </row>
    <row r="75" spans="1:34" x14ac:dyDescent="0.3">
      <c r="A75" s="3" t="s">
        <v>67</v>
      </c>
      <c r="B75" s="27">
        <v>1168650</v>
      </c>
      <c r="C75" s="27">
        <v>17</v>
      </c>
      <c r="D75" s="26">
        <f t="shared" si="0"/>
        <v>1.454669918281778E-5</v>
      </c>
      <c r="E75" s="27">
        <v>1170078</v>
      </c>
      <c r="F75" s="27">
        <v>29</v>
      </c>
      <c r="G75" s="26">
        <f t="shared" si="1"/>
        <v>2.4784672474826464E-5</v>
      </c>
      <c r="H75" s="27">
        <v>1172853</v>
      </c>
      <c r="I75" s="27">
        <v>44</v>
      </c>
      <c r="J75" s="26">
        <f t="shared" si="2"/>
        <v>3.751535784961969E-5</v>
      </c>
      <c r="K75" s="27">
        <v>1175025</v>
      </c>
      <c r="L75" s="27">
        <v>23</v>
      </c>
      <c r="M75" s="26">
        <f t="shared" si="3"/>
        <v>1.9574051615923066E-5</v>
      </c>
      <c r="N75" s="27">
        <v>1178812</v>
      </c>
      <c r="O75" s="27">
        <v>34</v>
      </c>
      <c r="P75" s="26">
        <f t="shared" si="4"/>
        <v>2.8842597462530072E-5</v>
      </c>
      <c r="Q75" s="27">
        <v>1183207</v>
      </c>
      <c r="R75" s="27">
        <v>115</v>
      </c>
      <c r="S75" s="26">
        <f t="shared" si="5"/>
        <v>9.7193475021699495E-5</v>
      </c>
      <c r="T75" s="27">
        <v>1187667</v>
      </c>
      <c r="U75" s="27">
        <v>114</v>
      </c>
      <c r="V75" s="26">
        <f t="shared" si="6"/>
        <v>9.5986501266769221E-5</v>
      </c>
      <c r="W75" s="27">
        <v>1191989</v>
      </c>
      <c r="X75" s="27">
        <v>118</v>
      </c>
      <c r="Y75" s="26">
        <f t="shared" si="7"/>
        <v>9.8994202127704203E-5</v>
      </c>
      <c r="Z75" s="27">
        <v>1195327</v>
      </c>
      <c r="AA75" s="27">
        <v>103</v>
      </c>
      <c r="AB75" s="26">
        <f t="shared" si="8"/>
        <v>8.6168889349943576E-5</v>
      </c>
      <c r="AC75" s="27">
        <v>1184568</v>
      </c>
      <c r="AD75" s="27">
        <v>89</v>
      </c>
      <c r="AE75" s="26">
        <f t="shared" si="9"/>
        <v>7.5132875444887927E-5</v>
      </c>
      <c r="AF75" s="27">
        <v>1217200</v>
      </c>
      <c r="AG75" s="27">
        <v>114</v>
      </c>
      <c r="AH75" s="26">
        <f t="shared" si="10"/>
        <v>9.3657574761748274E-5</v>
      </c>
    </row>
    <row r="76" spans="1:34" x14ac:dyDescent="0.3">
      <c r="A76" s="4" t="s">
        <v>68</v>
      </c>
      <c r="B76" s="28">
        <v>107354</v>
      </c>
      <c r="C76" s="28">
        <v>0</v>
      </c>
      <c r="D76" s="29">
        <f t="shared" ref="D76:D100" si="11">(C76/B76)</f>
        <v>0</v>
      </c>
      <c r="E76" s="28">
        <v>107746</v>
      </c>
      <c r="F76" s="28">
        <v>3</v>
      </c>
      <c r="G76" s="29">
        <f t="shared" ref="G76:G100" si="12">(F76/E76)</f>
        <v>2.784326100272864E-5</v>
      </c>
      <c r="H76" s="28">
        <v>107925</v>
      </c>
      <c r="I76" s="28">
        <v>4</v>
      </c>
      <c r="J76" s="29">
        <f t="shared" ref="J76:J100" si="13">(I76/H76)</f>
        <v>3.7062775075283765E-5</v>
      </c>
      <c r="K76" s="28">
        <v>108126</v>
      </c>
      <c r="L76" s="28">
        <v>3</v>
      </c>
      <c r="M76" s="29">
        <f t="shared" ref="M76:M100" si="14">(L76/K76)</f>
        <v>2.7745408134953666E-5</v>
      </c>
      <c r="N76" s="28">
        <v>108248</v>
      </c>
      <c r="O76" s="28">
        <v>5</v>
      </c>
      <c r="P76" s="29">
        <f t="shared" ref="P76:P100" si="15">(O76/N76)</f>
        <v>4.6190229842583696E-5</v>
      </c>
      <c r="Q76" s="28">
        <v>108545</v>
      </c>
      <c r="R76" s="28">
        <v>8</v>
      </c>
      <c r="S76" s="29">
        <f t="shared" ref="S76:S100" si="16">(R76/Q76)</f>
        <v>7.3702151181537605E-5</v>
      </c>
      <c r="T76" s="28">
        <v>108801</v>
      </c>
      <c r="U76" s="28">
        <v>7</v>
      </c>
      <c r="V76" s="29">
        <f t="shared" ref="V76:V100" si="17">(U76/T76)</f>
        <v>6.4337643955478355E-5</v>
      </c>
      <c r="W76" s="28">
        <v>109136</v>
      </c>
      <c r="X76" s="28">
        <v>7</v>
      </c>
      <c r="Y76" s="29">
        <f t="shared" ref="Y76:Y100" si="18">(X76/W76)</f>
        <v>6.4140155402433657E-5</v>
      </c>
      <c r="Z76" s="28">
        <v>109104</v>
      </c>
      <c r="AA76" s="28">
        <v>9</v>
      </c>
      <c r="AB76" s="29">
        <f t="shared" ref="AB76:AB100" si="19">(AA76/Z76)</f>
        <v>8.2490101187857455E-5</v>
      </c>
      <c r="AC76" s="28">
        <v>107912</v>
      </c>
      <c r="AD76" s="28">
        <v>9</v>
      </c>
      <c r="AE76" s="29">
        <f t="shared" ref="AE76:AE100" si="20">(AD76/AC76)</f>
        <v>8.3401289939951073E-5</v>
      </c>
      <c r="AF76" s="28">
        <v>110046</v>
      </c>
      <c r="AG76" s="28">
        <v>8</v>
      </c>
      <c r="AH76" s="29">
        <f t="shared" ref="AH76:AH100" si="21">(AG76/AF76)</f>
        <v>7.2696872217072856E-5</v>
      </c>
    </row>
    <row r="77" spans="1:34" x14ac:dyDescent="0.3">
      <c r="A77" s="4" t="s">
        <v>69</v>
      </c>
      <c r="B77" s="28">
        <v>378327</v>
      </c>
      <c r="C77" s="28">
        <v>8</v>
      </c>
      <c r="D77" s="29">
        <f t="shared" si="11"/>
        <v>2.1145728430696196E-5</v>
      </c>
      <c r="E77" s="28">
        <v>377508</v>
      </c>
      <c r="F77" s="28">
        <v>8</v>
      </c>
      <c r="G77" s="29">
        <f t="shared" si="12"/>
        <v>2.1191603886540153E-5</v>
      </c>
      <c r="H77" s="28">
        <v>377440</v>
      </c>
      <c r="I77" s="28">
        <v>20</v>
      </c>
      <c r="J77" s="29">
        <f t="shared" si="13"/>
        <v>5.2988554472233997E-5</v>
      </c>
      <c r="K77" s="28">
        <v>377028</v>
      </c>
      <c r="L77" s="28">
        <v>8</v>
      </c>
      <c r="M77" s="29">
        <f t="shared" si="14"/>
        <v>2.1218583235197387E-5</v>
      </c>
      <c r="N77" s="28">
        <v>377973</v>
      </c>
      <c r="O77" s="28">
        <v>14</v>
      </c>
      <c r="P77" s="29">
        <f t="shared" si="15"/>
        <v>3.7039682728660514E-5</v>
      </c>
      <c r="Q77" s="28">
        <v>379527</v>
      </c>
      <c r="R77" s="28">
        <v>41</v>
      </c>
      <c r="S77" s="29">
        <f t="shared" si="16"/>
        <v>1.0802920477330994E-4</v>
      </c>
      <c r="T77" s="28">
        <v>380681</v>
      </c>
      <c r="U77" s="28">
        <v>60</v>
      </c>
      <c r="V77" s="29">
        <f t="shared" si="17"/>
        <v>1.5761227904728632E-4</v>
      </c>
      <c r="W77" s="28">
        <v>381346</v>
      </c>
      <c r="X77" s="28">
        <v>47</v>
      </c>
      <c r="Y77" s="29">
        <f t="shared" si="18"/>
        <v>1.2324765436113136E-4</v>
      </c>
      <c r="Z77" s="28">
        <v>382405</v>
      </c>
      <c r="AA77" s="28">
        <v>41</v>
      </c>
      <c r="AB77" s="29">
        <f t="shared" si="19"/>
        <v>1.0721617133667186E-4</v>
      </c>
      <c r="AC77" s="28">
        <v>379466</v>
      </c>
      <c r="AD77" s="28">
        <v>30</v>
      </c>
      <c r="AE77" s="29">
        <f t="shared" si="20"/>
        <v>7.9058466371163694E-5</v>
      </c>
      <c r="AF77" s="28">
        <v>396101</v>
      </c>
      <c r="AG77" s="28">
        <v>56</v>
      </c>
      <c r="AH77" s="29">
        <f t="shared" si="21"/>
        <v>1.4137808286270422E-4</v>
      </c>
    </row>
    <row r="78" spans="1:34" x14ac:dyDescent="0.3">
      <c r="A78" s="4" t="s">
        <v>70</v>
      </c>
      <c r="B78" s="28">
        <v>208667</v>
      </c>
      <c r="C78" s="28">
        <v>5</v>
      </c>
      <c r="D78" s="29">
        <f t="shared" si="11"/>
        <v>2.3961623064499896E-5</v>
      </c>
      <c r="E78" s="28">
        <v>210729</v>
      </c>
      <c r="F78" s="28">
        <v>5</v>
      </c>
      <c r="G78" s="29">
        <f t="shared" si="12"/>
        <v>2.372715667990642E-5</v>
      </c>
      <c r="H78" s="28">
        <v>213149</v>
      </c>
      <c r="I78" s="28">
        <v>8</v>
      </c>
      <c r="J78" s="29">
        <f t="shared" si="13"/>
        <v>3.7532430365612788E-5</v>
      </c>
      <c r="K78" s="28">
        <v>215311</v>
      </c>
      <c r="L78" s="28">
        <v>4</v>
      </c>
      <c r="M78" s="29">
        <f t="shared" si="14"/>
        <v>1.8577778190617294E-5</v>
      </c>
      <c r="N78" s="28">
        <v>217720</v>
      </c>
      <c r="O78" s="28">
        <v>4</v>
      </c>
      <c r="P78" s="29">
        <f t="shared" si="15"/>
        <v>1.8372221201543268E-5</v>
      </c>
      <c r="Q78" s="28">
        <v>219903</v>
      </c>
      <c r="R78" s="28">
        <v>19</v>
      </c>
      <c r="S78" s="29">
        <f t="shared" si="16"/>
        <v>8.6401731672601102E-5</v>
      </c>
      <c r="T78" s="28">
        <v>222370</v>
      </c>
      <c r="U78" s="28">
        <v>20</v>
      </c>
      <c r="V78" s="29">
        <f t="shared" si="17"/>
        <v>8.9940189773800416E-5</v>
      </c>
      <c r="W78" s="28">
        <v>224642</v>
      </c>
      <c r="X78" s="28">
        <v>32</v>
      </c>
      <c r="Y78" s="29">
        <f t="shared" si="18"/>
        <v>1.4244887420874103E-4</v>
      </c>
      <c r="Z78" s="28">
        <v>226442</v>
      </c>
      <c r="AA78" s="28">
        <v>23</v>
      </c>
      <c r="AB78" s="29">
        <f t="shared" si="19"/>
        <v>1.015712632815467E-4</v>
      </c>
      <c r="AC78" s="28">
        <v>225514</v>
      </c>
      <c r="AD78" s="28">
        <v>25</v>
      </c>
      <c r="AE78" s="29">
        <f t="shared" si="20"/>
        <v>1.1085786248303875E-4</v>
      </c>
      <c r="AF78" s="28">
        <v>231056</v>
      </c>
      <c r="AG78" s="28">
        <v>22</v>
      </c>
      <c r="AH78" s="29">
        <f t="shared" si="21"/>
        <v>9.5215012810747176E-5</v>
      </c>
    </row>
    <row r="79" spans="1:34" x14ac:dyDescent="0.3">
      <c r="A79" s="4" t="s">
        <v>71</v>
      </c>
      <c r="B79" s="28">
        <v>114940</v>
      </c>
      <c r="C79" s="28">
        <v>1</v>
      </c>
      <c r="D79" s="29">
        <f t="shared" si="11"/>
        <v>8.7001914042108925E-6</v>
      </c>
      <c r="E79" s="28">
        <v>114978</v>
      </c>
      <c r="F79" s="28">
        <v>1</v>
      </c>
      <c r="G79" s="29">
        <f t="shared" si="12"/>
        <v>8.6973160082798446E-6</v>
      </c>
      <c r="H79" s="28">
        <v>115049</v>
      </c>
      <c r="I79" s="28">
        <v>6</v>
      </c>
      <c r="J79" s="29">
        <f t="shared" si="13"/>
        <v>5.2151691887804329E-5</v>
      </c>
      <c r="K79" s="28">
        <v>115334</v>
      </c>
      <c r="L79" s="28">
        <v>4</v>
      </c>
      <c r="M79" s="29">
        <f t="shared" si="14"/>
        <v>3.4681880451558085E-5</v>
      </c>
      <c r="N79" s="28">
        <v>115432</v>
      </c>
      <c r="O79" s="28">
        <v>4</v>
      </c>
      <c r="P79" s="29">
        <f t="shared" si="15"/>
        <v>3.4652436066255458E-5</v>
      </c>
      <c r="Q79" s="28">
        <v>115757</v>
      </c>
      <c r="R79" s="28">
        <v>15</v>
      </c>
      <c r="S79" s="29">
        <f t="shared" si="16"/>
        <v>1.2958179634924886E-4</v>
      </c>
      <c r="T79" s="28">
        <v>115906</v>
      </c>
      <c r="U79" s="28">
        <v>5</v>
      </c>
      <c r="V79" s="29">
        <f t="shared" si="17"/>
        <v>4.3138405259434368E-5</v>
      </c>
      <c r="W79" s="28">
        <v>116291</v>
      </c>
      <c r="X79" s="28">
        <v>6</v>
      </c>
      <c r="Y79" s="29">
        <f t="shared" si="18"/>
        <v>5.159470638312509E-5</v>
      </c>
      <c r="Z79" s="28">
        <v>116482</v>
      </c>
      <c r="AA79" s="28">
        <v>4</v>
      </c>
      <c r="AB79" s="29">
        <f t="shared" si="19"/>
        <v>3.434006971034151E-5</v>
      </c>
      <c r="AC79" s="28">
        <v>114801</v>
      </c>
      <c r="AD79" s="28">
        <v>6</v>
      </c>
      <c r="AE79" s="29">
        <f t="shared" si="20"/>
        <v>5.226435309796953E-5</v>
      </c>
      <c r="AF79" s="28">
        <v>117576</v>
      </c>
      <c r="AG79" s="28">
        <v>3</v>
      </c>
      <c r="AH79" s="29">
        <f t="shared" si="21"/>
        <v>2.5515411308430293E-5</v>
      </c>
    </row>
    <row r="80" spans="1:34" x14ac:dyDescent="0.3">
      <c r="A80" s="4" t="s">
        <v>72</v>
      </c>
      <c r="B80" s="28">
        <v>156165</v>
      </c>
      <c r="C80" s="28">
        <v>0</v>
      </c>
      <c r="D80" s="29">
        <f t="shared" si="11"/>
        <v>0</v>
      </c>
      <c r="E80" s="28">
        <v>155742</v>
      </c>
      <c r="F80" s="28">
        <v>6</v>
      </c>
      <c r="G80" s="29">
        <f t="shared" si="12"/>
        <v>3.8525253303540471E-5</v>
      </c>
      <c r="H80" s="28">
        <v>155431</v>
      </c>
      <c r="I80" s="28">
        <v>3</v>
      </c>
      <c r="J80" s="29">
        <f t="shared" si="13"/>
        <v>1.9301169007469553E-5</v>
      </c>
      <c r="K80" s="28">
        <v>154873</v>
      </c>
      <c r="L80" s="28">
        <v>2</v>
      </c>
      <c r="M80" s="29">
        <f t="shared" si="14"/>
        <v>1.2913806796536517E-5</v>
      </c>
      <c r="N80" s="28">
        <v>154589</v>
      </c>
      <c r="O80" s="28">
        <v>2</v>
      </c>
      <c r="P80" s="29">
        <f t="shared" si="15"/>
        <v>1.2937531130934284E-5</v>
      </c>
      <c r="Q80" s="28">
        <v>154353</v>
      </c>
      <c r="R80" s="28">
        <v>8</v>
      </c>
      <c r="S80" s="29">
        <f t="shared" si="16"/>
        <v>5.1829248540682719E-5</v>
      </c>
      <c r="T80" s="28">
        <v>154160</v>
      </c>
      <c r="U80" s="28">
        <v>10</v>
      </c>
      <c r="V80" s="29">
        <f t="shared" si="17"/>
        <v>6.4867669953295274E-5</v>
      </c>
      <c r="W80" s="28">
        <v>153943</v>
      </c>
      <c r="X80" s="28">
        <v>10</v>
      </c>
      <c r="Y80" s="29">
        <f t="shared" si="18"/>
        <v>6.4959108241362067E-5</v>
      </c>
      <c r="Z80" s="28">
        <v>153607</v>
      </c>
      <c r="AA80" s="28">
        <v>6</v>
      </c>
      <c r="AB80" s="29">
        <f t="shared" si="19"/>
        <v>3.9060719889067556E-5</v>
      </c>
      <c r="AC80" s="28">
        <v>151096</v>
      </c>
      <c r="AD80" s="28">
        <v>5</v>
      </c>
      <c r="AE80" s="29">
        <f t="shared" si="20"/>
        <v>3.3091544448562506E-5</v>
      </c>
      <c r="AF80" s="28">
        <v>152119</v>
      </c>
      <c r="AG80" s="28">
        <v>5</v>
      </c>
      <c r="AH80" s="29">
        <f t="shared" si="21"/>
        <v>3.2869003871968657E-5</v>
      </c>
    </row>
    <row r="81" spans="1:34" x14ac:dyDescent="0.3">
      <c r="A81" s="4" t="s">
        <v>73</v>
      </c>
      <c r="B81" s="28">
        <v>89765</v>
      </c>
      <c r="C81" s="28">
        <v>1</v>
      </c>
      <c r="D81" s="29">
        <f t="shared" si="11"/>
        <v>1.1140199409569432E-5</v>
      </c>
      <c r="E81" s="28">
        <v>90041</v>
      </c>
      <c r="F81" s="28">
        <v>2</v>
      </c>
      <c r="G81" s="29">
        <f t="shared" si="12"/>
        <v>2.2212103375129109E-5</v>
      </c>
      <c r="H81" s="28">
        <v>90460</v>
      </c>
      <c r="I81" s="28">
        <v>1</v>
      </c>
      <c r="J81" s="29">
        <f t="shared" si="13"/>
        <v>1.105460977227504E-5</v>
      </c>
      <c r="K81" s="28">
        <v>90815</v>
      </c>
      <c r="L81" s="28">
        <v>1</v>
      </c>
      <c r="M81" s="29">
        <f t="shared" si="14"/>
        <v>1.1011396795683533E-5</v>
      </c>
      <c r="N81" s="28">
        <v>91133</v>
      </c>
      <c r="O81" s="28">
        <v>3</v>
      </c>
      <c r="P81" s="29">
        <f t="shared" si="15"/>
        <v>3.2918920698320039E-5</v>
      </c>
      <c r="Q81" s="28">
        <v>91325</v>
      </c>
      <c r="R81" s="28">
        <v>10</v>
      </c>
      <c r="S81" s="29">
        <f t="shared" si="16"/>
        <v>1.0949904188338352E-4</v>
      </c>
      <c r="T81" s="28">
        <v>91645</v>
      </c>
      <c r="U81" s="28">
        <v>9</v>
      </c>
      <c r="V81" s="29">
        <f t="shared" si="17"/>
        <v>9.8205030279884339E-5</v>
      </c>
      <c r="W81" s="28">
        <v>92280</v>
      </c>
      <c r="X81" s="28">
        <v>4</v>
      </c>
      <c r="Y81" s="29">
        <f t="shared" si="18"/>
        <v>4.3346337234503684E-5</v>
      </c>
      <c r="Z81" s="28">
        <v>92735</v>
      </c>
      <c r="AA81" s="28">
        <v>15</v>
      </c>
      <c r="AB81" s="29">
        <f t="shared" si="19"/>
        <v>1.6175122661346849E-4</v>
      </c>
      <c r="AC81" s="28">
        <v>92317</v>
      </c>
      <c r="AD81" s="28">
        <v>3</v>
      </c>
      <c r="AE81" s="29">
        <f t="shared" si="20"/>
        <v>3.2496723247072585E-5</v>
      </c>
      <c r="AF81" s="28">
        <v>94274</v>
      </c>
      <c r="AG81" s="28">
        <v>9</v>
      </c>
      <c r="AH81" s="29">
        <f t="shared" si="21"/>
        <v>9.5466406432314315E-5</v>
      </c>
    </row>
    <row r="82" spans="1:34" x14ac:dyDescent="0.3">
      <c r="A82" s="4" t="s">
        <v>74</v>
      </c>
      <c r="B82" s="28">
        <v>113432</v>
      </c>
      <c r="C82" s="28">
        <v>2</v>
      </c>
      <c r="D82" s="29">
        <f t="shared" si="11"/>
        <v>1.7631708865223218E-5</v>
      </c>
      <c r="E82" s="28">
        <v>113334</v>
      </c>
      <c r="F82" s="28">
        <v>4</v>
      </c>
      <c r="G82" s="29">
        <f t="shared" si="12"/>
        <v>3.5293910035823319E-5</v>
      </c>
      <c r="H82" s="28">
        <v>113399</v>
      </c>
      <c r="I82" s="28">
        <v>2</v>
      </c>
      <c r="J82" s="29">
        <f t="shared" si="13"/>
        <v>1.7636839831039075E-5</v>
      </c>
      <c r="K82" s="28">
        <v>113538</v>
      </c>
      <c r="L82" s="28">
        <v>1</v>
      </c>
      <c r="M82" s="29">
        <f t="shared" si="14"/>
        <v>8.807623879229862E-6</v>
      </c>
      <c r="N82" s="28">
        <v>113717</v>
      </c>
      <c r="O82" s="28">
        <v>2</v>
      </c>
      <c r="P82" s="29">
        <f t="shared" si="15"/>
        <v>1.7587519895881882E-5</v>
      </c>
      <c r="Q82" s="28">
        <v>113797</v>
      </c>
      <c r="R82" s="28">
        <v>14</v>
      </c>
      <c r="S82" s="29">
        <f t="shared" si="16"/>
        <v>1.2302609031872544E-4</v>
      </c>
      <c r="T82" s="28">
        <v>114104</v>
      </c>
      <c r="U82" s="28">
        <v>3</v>
      </c>
      <c r="V82" s="29">
        <f t="shared" si="17"/>
        <v>2.6291803968309613E-5</v>
      </c>
      <c r="W82" s="28">
        <v>114351</v>
      </c>
      <c r="X82" s="28">
        <v>12</v>
      </c>
      <c r="Y82" s="29">
        <f t="shared" si="18"/>
        <v>1.0494005299472677E-4</v>
      </c>
      <c r="Z82" s="28">
        <v>114552</v>
      </c>
      <c r="AA82" s="28">
        <v>5</v>
      </c>
      <c r="AB82" s="29">
        <f t="shared" si="19"/>
        <v>4.3648299462252948E-5</v>
      </c>
      <c r="AC82" s="28">
        <v>113462</v>
      </c>
      <c r="AD82" s="28">
        <v>11</v>
      </c>
      <c r="AE82" s="29">
        <f t="shared" si="20"/>
        <v>9.6948758174543025E-5</v>
      </c>
      <c r="AF82" s="28">
        <v>116028</v>
      </c>
      <c r="AG82" s="28">
        <v>11</v>
      </c>
      <c r="AH82" s="29">
        <f t="shared" si="21"/>
        <v>9.4804702313234731E-5</v>
      </c>
    </row>
    <row r="83" spans="1:34" x14ac:dyDescent="0.3">
      <c r="A83" s="3" t="s">
        <v>75</v>
      </c>
      <c r="B83" s="27">
        <v>637609</v>
      </c>
      <c r="C83" s="27">
        <v>4</v>
      </c>
      <c r="D83" s="26">
        <f t="shared" si="11"/>
        <v>6.2734371691742114E-6</v>
      </c>
      <c r="E83" s="27">
        <v>636356</v>
      </c>
      <c r="F83" s="27">
        <v>8</v>
      </c>
      <c r="G83" s="26">
        <f t="shared" si="12"/>
        <v>1.2571579430381736E-5</v>
      </c>
      <c r="H83" s="27">
        <v>635711</v>
      </c>
      <c r="I83" s="27">
        <v>4</v>
      </c>
      <c r="J83" s="26">
        <f t="shared" si="13"/>
        <v>6.2921673527750815E-6</v>
      </c>
      <c r="K83" s="27">
        <v>634718</v>
      </c>
      <c r="L83" s="27">
        <v>4</v>
      </c>
      <c r="M83" s="26">
        <f t="shared" si="14"/>
        <v>6.3020112869022151E-6</v>
      </c>
      <c r="N83" s="27">
        <v>633925</v>
      </c>
      <c r="O83" s="27">
        <v>6</v>
      </c>
      <c r="P83" s="26">
        <f t="shared" si="15"/>
        <v>9.4648420554481992E-6</v>
      </c>
      <c r="Q83" s="27">
        <v>633178</v>
      </c>
      <c r="R83" s="27">
        <v>16</v>
      </c>
      <c r="S83" s="26">
        <f t="shared" si="16"/>
        <v>2.5269355536673732E-5</v>
      </c>
      <c r="T83" s="27">
        <v>632492</v>
      </c>
      <c r="U83" s="27">
        <v>23</v>
      </c>
      <c r="V83" s="26">
        <f t="shared" si="17"/>
        <v>3.6364096304775399E-5</v>
      </c>
      <c r="W83" s="27">
        <v>632015</v>
      </c>
      <c r="X83" s="27">
        <v>21</v>
      </c>
      <c r="Y83" s="26">
        <f t="shared" si="18"/>
        <v>3.3227059484347683E-5</v>
      </c>
      <c r="Z83" s="27">
        <v>630522</v>
      </c>
      <c r="AA83" s="27">
        <v>23</v>
      </c>
      <c r="AB83" s="26">
        <f t="shared" si="19"/>
        <v>3.6477712117895966E-5</v>
      </c>
      <c r="AC83" s="27">
        <v>622930</v>
      </c>
      <c r="AD83" s="27">
        <v>22</v>
      </c>
      <c r="AE83" s="26">
        <f t="shared" si="20"/>
        <v>3.5316969803990815E-5</v>
      </c>
      <c r="AF83" s="27">
        <v>631802</v>
      </c>
      <c r="AG83" s="27">
        <v>18</v>
      </c>
      <c r="AH83" s="26">
        <f t="shared" si="21"/>
        <v>2.8489938303455829E-5</v>
      </c>
    </row>
    <row r="84" spans="1:34" x14ac:dyDescent="0.3">
      <c r="A84" s="4" t="s">
        <v>76</v>
      </c>
      <c r="B84" s="28">
        <v>40189</v>
      </c>
      <c r="C84" s="28">
        <v>0</v>
      </c>
      <c r="D84" s="29">
        <f t="shared" si="11"/>
        <v>0</v>
      </c>
      <c r="E84" s="28">
        <v>39910</v>
      </c>
      <c r="F84" s="28">
        <v>1</v>
      </c>
      <c r="G84" s="29">
        <f t="shared" si="12"/>
        <v>2.5056376847907794E-5</v>
      </c>
      <c r="H84" s="28">
        <v>39584</v>
      </c>
      <c r="I84" s="28">
        <v>0</v>
      </c>
      <c r="J84" s="29">
        <f t="shared" si="13"/>
        <v>0</v>
      </c>
      <c r="K84" s="28">
        <v>39261</v>
      </c>
      <c r="L84" s="28">
        <v>0</v>
      </c>
      <c r="M84" s="29">
        <f t="shared" si="14"/>
        <v>0</v>
      </c>
      <c r="N84" s="28">
        <v>38957</v>
      </c>
      <c r="O84" s="28">
        <v>0</v>
      </c>
      <c r="P84" s="29">
        <f t="shared" si="15"/>
        <v>0</v>
      </c>
      <c r="Q84" s="28">
        <v>38659</v>
      </c>
      <c r="R84" s="28">
        <v>1</v>
      </c>
      <c r="S84" s="29">
        <f t="shared" si="16"/>
        <v>2.5867197806461625E-5</v>
      </c>
      <c r="T84" s="28">
        <v>38330</v>
      </c>
      <c r="U84" s="28">
        <v>1</v>
      </c>
      <c r="V84" s="29">
        <f t="shared" si="17"/>
        <v>2.6089225150013044E-5</v>
      </c>
      <c r="W84" s="28">
        <v>37968</v>
      </c>
      <c r="X84" s="28">
        <v>4</v>
      </c>
      <c r="Y84" s="29">
        <f t="shared" si="18"/>
        <v>1.0535187526337969E-4</v>
      </c>
      <c r="Z84" s="28">
        <v>37709</v>
      </c>
      <c r="AA84" s="28">
        <v>1</v>
      </c>
      <c r="AB84" s="29">
        <f t="shared" si="19"/>
        <v>2.6518868174706302E-5</v>
      </c>
      <c r="AC84" s="28">
        <v>36752</v>
      </c>
      <c r="AD84" s="28">
        <v>1</v>
      </c>
      <c r="AE84" s="29">
        <f t="shared" si="20"/>
        <v>2.7209403569873747E-5</v>
      </c>
      <c r="AF84" s="28">
        <v>36991</v>
      </c>
      <c r="AG84" s="28">
        <v>1</v>
      </c>
      <c r="AH84" s="29">
        <f t="shared" si="21"/>
        <v>2.7033602768240923E-5</v>
      </c>
    </row>
    <row r="85" spans="1:34" x14ac:dyDescent="0.3">
      <c r="A85" s="4" t="s">
        <v>77</v>
      </c>
      <c r="B85" s="28">
        <v>232267</v>
      </c>
      <c r="C85" s="28">
        <v>1</v>
      </c>
      <c r="D85" s="29">
        <f t="shared" si="11"/>
        <v>4.3053899176378913E-6</v>
      </c>
      <c r="E85" s="28">
        <v>232474</v>
      </c>
      <c r="F85" s="28">
        <v>3</v>
      </c>
      <c r="G85" s="29">
        <f t="shared" si="12"/>
        <v>1.2904668909211353E-5</v>
      </c>
      <c r="H85" s="28">
        <v>233192</v>
      </c>
      <c r="I85" s="28">
        <v>0</v>
      </c>
      <c r="J85" s="29">
        <f t="shared" si="13"/>
        <v>0</v>
      </c>
      <c r="K85" s="28">
        <v>233755</v>
      </c>
      <c r="L85" s="28">
        <v>2</v>
      </c>
      <c r="M85" s="29">
        <f t="shared" si="14"/>
        <v>8.5559667172894695E-6</v>
      </c>
      <c r="N85" s="28">
        <v>233992</v>
      </c>
      <c r="O85" s="28">
        <v>3</v>
      </c>
      <c r="P85" s="29">
        <f t="shared" si="15"/>
        <v>1.2820951143628842E-5</v>
      </c>
      <c r="Q85" s="28">
        <v>234344</v>
      </c>
      <c r="R85" s="28">
        <v>9</v>
      </c>
      <c r="S85" s="29">
        <f t="shared" si="16"/>
        <v>3.840507971187656E-5</v>
      </c>
      <c r="T85" s="28">
        <v>234939</v>
      </c>
      <c r="U85" s="28">
        <v>14</v>
      </c>
      <c r="V85" s="29">
        <f t="shared" si="17"/>
        <v>5.958993611107564E-5</v>
      </c>
      <c r="W85" s="28">
        <v>235472</v>
      </c>
      <c r="X85" s="28">
        <v>5</v>
      </c>
      <c r="Y85" s="29">
        <f t="shared" si="18"/>
        <v>2.1233947135965209E-5</v>
      </c>
      <c r="Z85" s="28">
        <v>235441</v>
      </c>
      <c r="AA85" s="28">
        <v>9</v>
      </c>
      <c r="AB85" s="29">
        <f t="shared" si="19"/>
        <v>3.8226137333769394E-5</v>
      </c>
      <c r="AC85" s="28">
        <v>233588</v>
      </c>
      <c r="AD85" s="28">
        <v>8</v>
      </c>
      <c r="AE85" s="29">
        <f t="shared" si="20"/>
        <v>3.4248334674726444E-5</v>
      </c>
      <c r="AF85" s="28">
        <v>237940</v>
      </c>
      <c r="AG85" s="28">
        <v>8</v>
      </c>
      <c r="AH85" s="29">
        <f t="shared" si="21"/>
        <v>3.3621921492813311E-5</v>
      </c>
    </row>
    <row r="86" spans="1:34" x14ac:dyDescent="0.3">
      <c r="A86" s="4" t="s">
        <v>78</v>
      </c>
      <c r="B86" s="28">
        <v>109346</v>
      </c>
      <c r="C86" s="28">
        <v>0</v>
      </c>
      <c r="D86" s="29">
        <f t="shared" si="11"/>
        <v>0</v>
      </c>
      <c r="E86" s="28">
        <v>109223</v>
      </c>
      <c r="F86" s="28">
        <v>2</v>
      </c>
      <c r="G86" s="29">
        <f t="shared" si="12"/>
        <v>1.83111615685341E-5</v>
      </c>
      <c r="H86" s="28">
        <v>109037</v>
      </c>
      <c r="I86" s="28">
        <v>1</v>
      </c>
      <c r="J86" s="29">
        <f t="shared" si="13"/>
        <v>9.1711987673908852E-6</v>
      </c>
      <c r="K86" s="28">
        <v>108793</v>
      </c>
      <c r="L86" s="28">
        <v>1</v>
      </c>
      <c r="M86" s="29">
        <f t="shared" si="14"/>
        <v>9.1917678527111126E-6</v>
      </c>
      <c r="N86" s="28">
        <v>108757</v>
      </c>
      <c r="O86" s="28">
        <v>0</v>
      </c>
      <c r="P86" s="29">
        <f t="shared" si="15"/>
        <v>0</v>
      </c>
      <c r="Q86" s="28">
        <v>108669</v>
      </c>
      <c r="R86" s="28">
        <v>0</v>
      </c>
      <c r="S86" s="29">
        <f t="shared" si="16"/>
        <v>0</v>
      </c>
      <c r="T86" s="28">
        <v>108587</v>
      </c>
      <c r="U86" s="28">
        <v>3</v>
      </c>
      <c r="V86" s="29">
        <f t="shared" si="17"/>
        <v>2.7627616565518894E-5</v>
      </c>
      <c r="W86" s="28">
        <v>108646</v>
      </c>
      <c r="X86" s="28">
        <v>6</v>
      </c>
      <c r="Y86" s="29">
        <f t="shared" si="18"/>
        <v>5.522522688364045E-5</v>
      </c>
      <c r="Z86" s="28">
        <v>108504</v>
      </c>
      <c r="AA86" s="28">
        <v>2</v>
      </c>
      <c r="AB86" s="29">
        <f t="shared" si="19"/>
        <v>1.8432500184325001E-5</v>
      </c>
      <c r="AC86" s="28">
        <v>107580</v>
      </c>
      <c r="AD86" s="28">
        <v>7</v>
      </c>
      <c r="AE86" s="29">
        <f t="shared" si="20"/>
        <v>6.5067856478899418E-5</v>
      </c>
      <c r="AF86" s="28">
        <v>108717</v>
      </c>
      <c r="AG86" s="28">
        <v>1</v>
      </c>
      <c r="AH86" s="29">
        <f t="shared" si="21"/>
        <v>9.1981934748015491E-6</v>
      </c>
    </row>
    <row r="87" spans="1:34" x14ac:dyDescent="0.3">
      <c r="A87" s="4" t="s">
        <v>79</v>
      </c>
      <c r="B87" s="28">
        <v>132662</v>
      </c>
      <c r="C87" s="28">
        <v>0</v>
      </c>
      <c r="D87" s="29">
        <f t="shared" si="11"/>
        <v>0</v>
      </c>
      <c r="E87" s="28">
        <v>132014</v>
      </c>
      <c r="F87" s="28">
        <v>0</v>
      </c>
      <c r="G87" s="29">
        <f t="shared" si="12"/>
        <v>0</v>
      </c>
      <c r="H87" s="28">
        <v>131646</v>
      </c>
      <c r="I87" s="28">
        <v>2</v>
      </c>
      <c r="J87" s="29">
        <f t="shared" si="13"/>
        <v>1.5192258025310302E-5</v>
      </c>
      <c r="K87" s="28">
        <v>131124</v>
      </c>
      <c r="L87" s="28">
        <v>0</v>
      </c>
      <c r="M87" s="29">
        <f t="shared" si="14"/>
        <v>0</v>
      </c>
      <c r="N87" s="28">
        <v>130931</v>
      </c>
      <c r="O87" s="28">
        <v>2</v>
      </c>
      <c r="P87" s="29">
        <f t="shared" si="15"/>
        <v>1.5275221299768582E-5</v>
      </c>
      <c r="Q87" s="28">
        <v>130515</v>
      </c>
      <c r="R87" s="28">
        <v>5</v>
      </c>
      <c r="S87" s="29">
        <f t="shared" si="16"/>
        <v>3.8309772823047157E-5</v>
      </c>
      <c r="T87" s="28">
        <v>129925</v>
      </c>
      <c r="U87" s="28">
        <v>5</v>
      </c>
      <c r="V87" s="29">
        <f t="shared" si="17"/>
        <v>3.8483740619588224E-5</v>
      </c>
      <c r="W87" s="28">
        <v>129512</v>
      </c>
      <c r="X87" s="28">
        <v>6</v>
      </c>
      <c r="Y87" s="29">
        <f t="shared" si="18"/>
        <v>4.6327753412811168E-5</v>
      </c>
      <c r="Z87" s="28">
        <v>128901</v>
      </c>
      <c r="AA87" s="28">
        <v>3</v>
      </c>
      <c r="AB87" s="29">
        <f t="shared" si="19"/>
        <v>2.3273675146042313E-5</v>
      </c>
      <c r="AC87" s="28">
        <v>126613</v>
      </c>
      <c r="AD87" s="28">
        <v>2</v>
      </c>
      <c r="AE87" s="29">
        <f t="shared" si="20"/>
        <v>1.5796166270446161E-5</v>
      </c>
      <c r="AF87" s="28">
        <v>128180</v>
      </c>
      <c r="AG87" s="28">
        <v>5</v>
      </c>
      <c r="AH87" s="29">
        <f t="shared" si="21"/>
        <v>3.9007645498517709E-5</v>
      </c>
    </row>
    <row r="88" spans="1:34" x14ac:dyDescent="0.3">
      <c r="A88" s="4" t="s">
        <v>80</v>
      </c>
      <c r="B88" s="28">
        <v>123145</v>
      </c>
      <c r="C88" s="28">
        <v>3</v>
      </c>
      <c r="D88" s="29">
        <f t="shared" si="11"/>
        <v>2.4361525031466971E-5</v>
      </c>
      <c r="E88" s="28">
        <v>122735</v>
      </c>
      <c r="F88" s="28">
        <v>2</v>
      </c>
      <c r="G88" s="29">
        <f t="shared" si="12"/>
        <v>1.6295270297796063E-5</v>
      </c>
      <c r="H88" s="28">
        <v>122252</v>
      </c>
      <c r="I88" s="28">
        <v>1</v>
      </c>
      <c r="J88" s="29">
        <f t="shared" si="13"/>
        <v>8.1798252789320416E-6</v>
      </c>
      <c r="K88" s="28">
        <v>121785</v>
      </c>
      <c r="L88" s="28">
        <v>1</v>
      </c>
      <c r="M88" s="29">
        <f t="shared" si="14"/>
        <v>8.2111918544976799E-6</v>
      </c>
      <c r="N88" s="28">
        <v>121288</v>
      </c>
      <c r="O88" s="28">
        <v>1</v>
      </c>
      <c r="P88" s="29">
        <f t="shared" si="15"/>
        <v>8.2448387309544222E-6</v>
      </c>
      <c r="Q88" s="28">
        <v>120991</v>
      </c>
      <c r="R88" s="28">
        <v>1</v>
      </c>
      <c r="S88" s="29">
        <f t="shared" si="16"/>
        <v>8.2650775677529728E-6</v>
      </c>
      <c r="T88" s="28">
        <v>120711</v>
      </c>
      <c r="U88" s="28">
        <v>0</v>
      </c>
      <c r="V88" s="29">
        <f t="shared" si="17"/>
        <v>0</v>
      </c>
      <c r="W88" s="28">
        <v>120417</v>
      </c>
      <c r="X88" s="28">
        <v>0</v>
      </c>
      <c r="Y88" s="29">
        <f t="shared" si="18"/>
        <v>0</v>
      </c>
      <c r="Z88" s="28">
        <v>119967</v>
      </c>
      <c r="AA88" s="28">
        <v>8</v>
      </c>
      <c r="AB88" s="29">
        <f t="shared" si="19"/>
        <v>6.6685005043053502E-5</v>
      </c>
      <c r="AC88" s="28">
        <v>118397</v>
      </c>
      <c r="AD88" s="28">
        <v>4</v>
      </c>
      <c r="AE88" s="29">
        <f t="shared" si="20"/>
        <v>3.3784639813508788E-5</v>
      </c>
      <c r="AF88" s="28">
        <v>119974</v>
      </c>
      <c r="AG88" s="28">
        <v>3</v>
      </c>
      <c r="AH88" s="29">
        <f t="shared" si="21"/>
        <v>2.5005417840532114E-5</v>
      </c>
    </row>
    <row r="89" spans="1:34" x14ac:dyDescent="0.3">
      <c r="A89" s="3" t="s">
        <v>81</v>
      </c>
      <c r="B89" s="27">
        <v>587693</v>
      </c>
      <c r="C89" s="27">
        <v>8</v>
      </c>
      <c r="D89" s="26">
        <f t="shared" si="11"/>
        <v>1.3612549409300435E-5</v>
      </c>
      <c r="E89" s="27">
        <v>586299</v>
      </c>
      <c r="F89" s="27">
        <v>17</v>
      </c>
      <c r="G89" s="26">
        <f t="shared" si="12"/>
        <v>2.8995444304015528E-5</v>
      </c>
      <c r="H89" s="27">
        <v>585261</v>
      </c>
      <c r="I89" s="27">
        <v>15</v>
      </c>
      <c r="J89" s="26">
        <f t="shared" si="13"/>
        <v>2.5629590900470046E-5</v>
      </c>
      <c r="K89" s="27">
        <v>584676</v>
      </c>
      <c r="L89" s="27">
        <v>20</v>
      </c>
      <c r="M89" s="26">
        <f t="shared" si="14"/>
        <v>3.4206979592115978E-5</v>
      </c>
      <c r="N89" s="27">
        <v>583698</v>
      </c>
      <c r="O89" s="27">
        <v>17</v>
      </c>
      <c r="P89" s="26">
        <f t="shared" si="15"/>
        <v>2.9124650075895412E-5</v>
      </c>
      <c r="Q89" s="27">
        <v>583056</v>
      </c>
      <c r="R89" s="27">
        <v>12</v>
      </c>
      <c r="S89" s="26">
        <f t="shared" si="16"/>
        <v>2.0581213468346093E-5</v>
      </c>
      <c r="T89" s="27">
        <v>582921</v>
      </c>
      <c r="U89" s="27">
        <v>36</v>
      </c>
      <c r="V89" s="26">
        <f t="shared" si="17"/>
        <v>6.1757939755129764E-5</v>
      </c>
      <c r="W89" s="27">
        <v>582555</v>
      </c>
      <c r="X89" s="27">
        <v>35</v>
      </c>
      <c r="Y89" s="26">
        <f t="shared" si="18"/>
        <v>6.0080164104676809E-5</v>
      </c>
      <c r="Z89" s="27">
        <v>580119</v>
      </c>
      <c r="AA89" s="27">
        <v>35</v>
      </c>
      <c r="AB89" s="26">
        <f t="shared" si="19"/>
        <v>6.0332449032008947E-5</v>
      </c>
      <c r="AC89" s="27">
        <v>572432</v>
      </c>
      <c r="AD89" s="27">
        <v>21</v>
      </c>
      <c r="AE89" s="26">
        <f t="shared" si="20"/>
        <v>3.6685580121306982E-5</v>
      </c>
      <c r="AF89" s="27">
        <v>580531</v>
      </c>
      <c r="AG89" s="27">
        <v>37</v>
      </c>
      <c r="AH89" s="26">
        <f t="shared" si="21"/>
        <v>6.3734753182861901E-5</v>
      </c>
    </row>
    <row r="90" spans="1:34" x14ac:dyDescent="0.3">
      <c r="A90" s="4" t="s">
        <v>82</v>
      </c>
      <c r="B90" s="28">
        <v>106995</v>
      </c>
      <c r="C90" s="28">
        <v>2</v>
      </c>
      <c r="D90" s="29">
        <f t="shared" si="11"/>
        <v>1.8692462264591802E-5</v>
      </c>
      <c r="E90" s="28">
        <v>106692</v>
      </c>
      <c r="F90" s="28">
        <v>0</v>
      </c>
      <c r="G90" s="29">
        <f t="shared" si="12"/>
        <v>0</v>
      </c>
      <c r="H90" s="28">
        <v>106468</v>
      </c>
      <c r="I90" s="28">
        <v>4</v>
      </c>
      <c r="J90" s="29">
        <f t="shared" si="13"/>
        <v>3.7569974076717885E-5</v>
      </c>
      <c r="K90" s="28">
        <v>106294</v>
      </c>
      <c r="L90" s="28">
        <v>4</v>
      </c>
      <c r="M90" s="29">
        <f t="shared" si="14"/>
        <v>3.7631474965661276E-5</v>
      </c>
      <c r="N90" s="28">
        <v>106039</v>
      </c>
      <c r="O90" s="28">
        <v>5</v>
      </c>
      <c r="P90" s="29">
        <f t="shared" si="15"/>
        <v>4.715246277313064E-5</v>
      </c>
      <c r="Q90" s="28">
        <v>105670</v>
      </c>
      <c r="R90" s="28">
        <v>1</v>
      </c>
      <c r="S90" s="29">
        <f t="shared" si="16"/>
        <v>9.4634238667549925E-6</v>
      </c>
      <c r="T90" s="28">
        <v>105572</v>
      </c>
      <c r="U90" s="28">
        <v>6</v>
      </c>
      <c r="V90" s="29">
        <f t="shared" si="17"/>
        <v>5.6833251240859317E-5</v>
      </c>
      <c r="W90" s="28">
        <v>105343</v>
      </c>
      <c r="X90" s="28">
        <v>6</v>
      </c>
      <c r="Y90" s="29">
        <f t="shared" si="18"/>
        <v>5.6956798268513332E-5</v>
      </c>
      <c r="Z90" s="28">
        <v>104826</v>
      </c>
      <c r="AA90" s="28">
        <v>5</v>
      </c>
      <c r="AB90" s="29">
        <f t="shared" si="19"/>
        <v>4.7698090168469652E-5</v>
      </c>
      <c r="AC90" s="28">
        <v>103445</v>
      </c>
      <c r="AD90" s="28">
        <v>1</v>
      </c>
      <c r="AE90" s="29">
        <f t="shared" si="20"/>
        <v>9.6669727874716038E-6</v>
      </c>
      <c r="AF90" s="28">
        <v>104522</v>
      </c>
      <c r="AG90" s="28">
        <v>5</v>
      </c>
      <c r="AH90" s="29">
        <f t="shared" si="21"/>
        <v>4.7836819042880922E-5</v>
      </c>
    </row>
    <row r="91" spans="1:34" x14ac:dyDescent="0.3">
      <c r="A91" s="4" t="s">
        <v>83</v>
      </c>
      <c r="B91" s="28">
        <v>143494</v>
      </c>
      <c r="C91" s="28">
        <v>2</v>
      </c>
      <c r="D91" s="29">
        <f t="shared" si="11"/>
        <v>1.3937864997839631E-5</v>
      </c>
      <c r="E91" s="28">
        <v>143129</v>
      </c>
      <c r="F91" s="28">
        <v>8</v>
      </c>
      <c r="G91" s="29">
        <f t="shared" si="12"/>
        <v>5.5893634413710708E-5</v>
      </c>
      <c r="H91" s="28">
        <v>142989</v>
      </c>
      <c r="I91" s="28">
        <v>5</v>
      </c>
      <c r="J91" s="29">
        <f t="shared" si="13"/>
        <v>3.4967724790018814E-5</v>
      </c>
      <c r="K91" s="28">
        <v>142830</v>
      </c>
      <c r="L91" s="28">
        <v>5</v>
      </c>
      <c r="M91" s="29">
        <f t="shared" si="14"/>
        <v>3.5006651263740111E-5</v>
      </c>
      <c r="N91" s="28">
        <v>142554</v>
      </c>
      <c r="O91" s="28">
        <v>6</v>
      </c>
      <c r="P91" s="29">
        <f t="shared" si="15"/>
        <v>4.2089313523296432E-5</v>
      </c>
      <c r="Q91" s="28">
        <v>142434</v>
      </c>
      <c r="R91" s="28">
        <v>2</v>
      </c>
      <c r="S91" s="29">
        <f t="shared" si="16"/>
        <v>1.4041591193114003E-5</v>
      </c>
      <c r="T91" s="28">
        <v>142306</v>
      </c>
      <c r="U91" s="28">
        <v>10</v>
      </c>
      <c r="V91" s="29">
        <f t="shared" si="17"/>
        <v>7.0271105926665068E-5</v>
      </c>
      <c r="W91" s="28">
        <v>142226</v>
      </c>
      <c r="X91" s="28">
        <v>13</v>
      </c>
      <c r="Y91" s="29">
        <f t="shared" si="18"/>
        <v>9.1403822085975837E-5</v>
      </c>
      <c r="Z91" s="28">
        <v>141630</v>
      </c>
      <c r="AA91" s="28">
        <v>7</v>
      </c>
      <c r="AB91" s="29">
        <f t="shared" si="19"/>
        <v>4.9424556944150249E-5</v>
      </c>
      <c r="AC91" s="28">
        <v>139829</v>
      </c>
      <c r="AD91" s="28">
        <v>5</v>
      </c>
      <c r="AE91" s="29">
        <f t="shared" si="20"/>
        <v>3.5757961510130233E-5</v>
      </c>
      <c r="AF91" s="28">
        <v>141496</v>
      </c>
      <c r="AG91" s="28">
        <v>12</v>
      </c>
      <c r="AH91" s="29">
        <f t="shared" si="21"/>
        <v>8.4808051110985471E-5</v>
      </c>
    </row>
    <row r="92" spans="1:34" x14ac:dyDescent="0.3">
      <c r="A92" s="4" t="s">
        <v>84</v>
      </c>
      <c r="B92" s="28">
        <v>144675</v>
      </c>
      <c r="C92" s="28">
        <v>2</v>
      </c>
      <c r="D92" s="29">
        <f t="shared" si="11"/>
        <v>1.3824088474166234E-5</v>
      </c>
      <c r="E92" s="28">
        <v>144362</v>
      </c>
      <c r="F92" s="28">
        <v>3</v>
      </c>
      <c r="G92" s="29">
        <f t="shared" si="12"/>
        <v>2.078109197711309E-5</v>
      </c>
      <c r="H92" s="28">
        <v>144011</v>
      </c>
      <c r="I92" s="28">
        <v>1</v>
      </c>
      <c r="J92" s="29">
        <f t="shared" si="13"/>
        <v>6.9439140065689426E-6</v>
      </c>
      <c r="K92" s="28">
        <v>143722</v>
      </c>
      <c r="L92" s="28">
        <v>3</v>
      </c>
      <c r="M92" s="29">
        <f t="shared" si="14"/>
        <v>2.0873631037697778E-5</v>
      </c>
      <c r="N92" s="28">
        <v>143380</v>
      </c>
      <c r="O92" s="28">
        <v>3</v>
      </c>
      <c r="P92" s="29">
        <f t="shared" si="15"/>
        <v>2.0923420281768727E-5</v>
      </c>
      <c r="Q92" s="28">
        <v>143291</v>
      </c>
      <c r="R92" s="28">
        <v>3</v>
      </c>
      <c r="S92" s="29">
        <f t="shared" si="16"/>
        <v>2.0936416104291266E-5</v>
      </c>
      <c r="T92" s="28">
        <v>143332</v>
      </c>
      <c r="U92" s="28">
        <v>6</v>
      </c>
      <c r="V92" s="29">
        <f t="shared" si="17"/>
        <v>4.1860854519576927E-5</v>
      </c>
      <c r="W92" s="28">
        <v>143334</v>
      </c>
      <c r="X92" s="28">
        <v>6</v>
      </c>
      <c r="Y92" s="29">
        <f t="shared" si="18"/>
        <v>4.1860270417346897E-5</v>
      </c>
      <c r="Z92" s="28">
        <v>142703</v>
      </c>
      <c r="AA92" s="28">
        <v>8</v>
      </c>
      <c r="AB92" s="29">
        <f t="shared" si="19"/>
        <v>5.6060489267920085E-5</v>
      </c>
      <c r="AC92" s="28">
        <v>140171</v>
      </c>
      <c r="AD92" s="28">
        <v>6</v>
      </c>
      <c r="AE92" s="29">
        <f t="shared" si="20"/>
        <v>4.2804859778413509E-5</v>
      </c>
      <c r="AF92" s="28">
        <v>142180</v>
      </c>
      <c r="AG92" s="28">
        <v>8</v>
      </c>
      <c r="AH92" s="29">
        <f t="shared" si="21"/>
        <v>5.6266704177802785E-5</v>
      </c>
    </row>
    <row r="93" spans="1:34" x14ac:dyDescent="0.3">
      <c r="A93" s="4" t="s">
        <v>85</v>
      </c>
      <c r="B93" s="28">
        <v>192529</v>
      </c>
      <c r="C93" s="28">
        <v>2</v>
      </c>
      <c r="D93" s="29">
        <f t="shared" si="11"/>
        <v>1.0388045437310743E-5</v>
      </c>
      <c r="E93" s="28">
        <v>192116</v>
      </c>
      <c r="F93" s="28">
        <v>6</v>
      </c>
      <c r="G93" s="29">
        <f t="shared" si="12"/>
        <v>3.1231131191571759E-5</v>
      </c>
      <c r="H93" s="28">
        <v>191793</v>
      </c>
      <c r="I93" s="28">
        <v>5</v>
      </c>
      <c r="J93" s="29">
        <f t="shared" si="13"/>
        <v>2.6069773140834127E-5</v>
      </c>
      <c r="K93" s="28">
        <v>191830</v>
      </c>
      <c r="L93" s="28">
        <v>8</v>
      </c>
      <c r="M93" s="29">
        <f t="shared" si="14"/>
        <v>4.1703591721837046E-5</v>
      </c>
      <c r="N93" s="28">
        <v>191725</v>
      </c>
      <c r="O93" s="28">
        <v>3</v>
      </c>
      <c r="P93" s="29">
        <f t="shared" si="15"/>
        <v>1.5647411657321686E-5</v>
      </c>
      <c r="Q93" s="28">
        <v>191661</v>
      </c>
      <c r="R93" s="28">
        <v>6</v>
      </c>
      <c r="S93" s="29">
        <f t="shared" si="16"/>
        <v>3.1305273373299732E-5</v>
      </c>
      <c r="T93" s="28">
        <v>191711</v>
      </c>
      <c r="U93" s="28">
        <v>14</v>
      </c>
      <c r="V93" s="29">
        <f t="shared" si="17"/>
        <v>7.3026586893814121E-5</v>
      </c>
      <c r="W93" s="28">
        <v>191652</v>
      </c>
      <c r="X93" s="28">
        <v>10</v>
      </c>
      <c r="Y93" s="29">
        <f t="shared" si="18"/>
        <v>5.2177905787573309E-5</v>
      </c>
      <c r="Z93" s="28">
        <v>190960</v>
      </c>
      <c r="AA93" s="28">
        <v>15</v>
      </c>
      <c r="AB93" s="29">
        <f t="shared" si="19"/>
        <v>7.8550481776288228E-5</v>
      </c>
      <c r="AC93" s="28">
        <v>188987</v>
      </c>
      <c r="AD93" s="28">
        <v>9</v>
      </c>
      <c r="AE93" s="29">
        <f t="shared" si="20"/>
        <v>4.7622323228581859E-5</v>
      </c>
      <c r="AF93" s="28">
        <v>192333</v>
      </c>
      <c r="AG93" s="28">
        <v>12</v>
      </c>
      <c r="AH93" s="29">
        <f t="shared" si="21"/>
        <v>6.2391789240535942E-5</v>
      </c>
    </row>
    <row r="94" spans="1:34" x14ac:dyDescent="0.3">
      <c r="A94" s="3" t="s">
        <v>86</v>
      </c>
      <c r="B94" s="27">
        <v>1226602</v>
      </c>
      <c r="C94" s="27">
        <v>14</v>
      </c>
      <c r="D94" s="26">
        <f t="shared" si="11"/>
        <v>1.1413645175859815E-5</v>
      </c>
      <c r="E94" s="27">
        <v>1221832</v>
      </c>
      <c r="F94" s="27">
        <v>10</v>
      </c>
      <c r="G94" s="26">
        <f t="shared" si="12"/>
        <v>8.1844312475037477E-6</v>
      </c>
      <c r="H94" s="27">
        <v>1217676</v>
      </c>
      <c r="I94" s="27">
        <v>9</v>
      </c>
      <c r="J94" s="26">
        <f t="shared" si="13"/>
        <v>7.3911286746228063E-6</v>
      </c>
      <c r="K94" s="27">
        <v>1213311</v>
      </c>
      <c r="L94" s="27">
        <v>27</v>
      </c>
      <c r="M94" s="26">
        <f t="shared" si="14"/>
        <v>2.2253156857557544E-5</v>
      </c>
      <c r="N94" s="27">
        <v>1209879</v>
      </c>
      <c r="O94" s="27">
        <v>30</v>
      </c>
      <c r="P94" s="26">
        <f t="shared" si="15"/>
        <v>2.4795868016553721E-5</v>
      </c>
      <c r="Q94" s="27">
        <v>1205886</v>
      </c>
      <c r="R94" s="27">
        <v>33</v>
      </c>
      <c r="S94" s="26">
        <f t="shared" si="16"/>
        <v>2.7365770893766079E-5</v>
      </c>
      <c r="T94" s="27">
        <v>1203299</v>
      </c>
      <c r="U94" s="27">
        <v>67</v>
      </c>
      <c r="V94" s="26">
        <f t="shared" si="17"/>
        <v>5.5680259021240771E-5</v>
      </c>
      <c r="W94" s="27">
        <v>1200539</v>
      </c>
      <c r="X94" s="27">
        <v>73</v>
      </c>
      <c r="Y94" s="26">
        <f t="shared" si="18"/>
        <v>6.0806021295434803E-5</v>
      </c>
      <c r="Z94" s="27">
        <v>1192834</v>
      </c>
      <c r="AA94" s="27">
        <v>64</v>
      </c>
      <c r="AB94" s="26">
        <f t="shared" si="19"/>
        <v>5.3653735557504231E-5</v>
      </c>
      <c r="AC94" s="27">
        <v>1177989</v>
      </c>
      <c r="AD94" s="27">
        <v>69</v>
      </c>
      <c r="AE94" s="26">
        <f t="shared" si="20"/>
        <v>5.8574400949414639E-5</v>
      </c>
      <c r="AF94" s="27">
        <v>1189674</v>
      </c>
      <c r="AG94" s="27">
        <v>79</v>
      </c>
      <c r="AH94" s="26">
        <f t="shared" si="21"/>
        <v>6.6404746174161992E-5</v>
      </c>
    </row>
    <row r="95" spans="1:34" x14ac:dyDescent="0.3">
      <c r="A95" s="4" t="s">
        <v>87</v>
      </c>
      <c r="B95" s="28">
        <v>95873</v>
      </c>
      <c r="C95" s="28">
        <v>1</v>
      </c>
      <c r="D95" s="29">
        <f t="shared" si="11"/>
        <v>1.0430465303057169E-5</v>
      </c>
      <c r="E95" s="28">
        <v>95172</v>
      </c>
      <c r="F95" s="28">
        <v>1</v>
      </c>
      <c r="G95" s="29">
        <f t="shared" si="12"/>
        <v>1.0507292060690119E-5</v>
      </c>
      <c r="H95" s="28">
        <v>94573</v>
      </c>
      <c r="I95" s="28">
        <v>0</v>
      </c>
      <c r="J95" s="29">
        <f t="shared" si="13"/>
        <v>0</v>
      </c>
      <c r="K95" s="28">
        <v>93718</v>
      </c>
      <c r="L95" s="28">
        <v>1</v>
      </c>
      <c r="M95" s="29">
        <f t="shared" si="14"/>
        <v>1.0670308798736635E-5</v>
      </c>
      <c r="N95" s="28">
        <v>93080</v>
      </c>
      <c r="O95" s="28">
        <v>2</v>
      </c>
      <c r="P95" s="29">
        <f t="shared" si="15"/>
        <v>2.1486892995272882E-5</v>
      </c>
      <c r="Q95" s="28">
        <v>92453</v>
      </c>
      <c r="R95" s="28">
        <v>2</v>
      </c>
      <c r="S95" s="29">
        <f t="shared" si="16"/>
        <v>2.163261332785307E-5</v>
      </c>
      <c r="T95" s="28">
        <v>92018</v>
      </c>
      <c r="U95" s="28">
        <v>3</v>
      </c>
      <c r="V95" s="29">
        <f t="shared" si="17"/>
        <v>3.2602316937990396E-5</v>
      </c>
      <c r="W95" s="28">
        <v>91597</v>
      </c>
      <c r="X95" s="28">
        <v>3</v>
      </c>
      <c r="Y95" s="29">
        <f t="shared" si="18"/>
        <v>3.2752164372195597E-5</v>
      </c>
      <c r="Z95" s="28">
        <v>90971</v>
      </c>
      <c r="AA95" s="28">
        <v>7</v>
      </c>
      <c r="AB95" s="29">
        <f t="shared" si="19"/>
        <v>7.6947598685295316E-5</v>
      </c>
      <c r="AC95" s="28">
        <v>89547</v>
      </c>
      <c r="AD95" s="28">
        <v>4</v>
      </c>
      <c r="AE95" s="29">
        <f t="shared" si="20"/>
        <v>4.4669279819536108E-5</v>
      </c>
      <c r="AF95" s="28">
        <v>89834</v>
      </c>
      <c r="AG95" s="28">
        <v>5</v>
      </c>
      <c r="AH95" s="29">
        <f t="shared" si="21"/>
        <v>5.5658214039227912E-5</v>
      </c>
    </row>
    <row r="96" spans="1:34" x14ac:dyDescent="0.3">
      <c r="A96" s="4" t="s">
        <v>88</v>
      </c>
      <c r="B96" s="28">
        <v>212448</v>
      </c>
      <c r="C96" s="28">
        <v>0</v>
      </c>
      <c r="D96" s="29">
        <f t="shared" si="11"/>
        <v>0</v>
      </c>
      <c r="E96" s="28">
        <v>212537</v>
      </c>
      <c r="F96" s="28">
        <v>1</v>
      </c>
      <c r="G96" s="29">
        <f t="shared" si="12"/>
        <v>4.7050631184217338E-6</v>
      </c>
      <c r="H96" s="28">
        <v>212987</v>
      </c>
      <c r="I96" s="28">
        <v>1</v>
      </c>
      <c r="J96" s="29">
        <f t="shared" si="13"/>
        <v>4.6951222375074535E-6</v>
      </c>
      <c r="K96" s="28">
        <v>213260</v>
      </c>
      <c r="L96" s="28">
        <v>3</v>
      </c>
      <c r="M96" s="29">
        <f t="shared" si="14"/>
        <v>1.4067335646628529E-5</v>
      </c>
      <c r="N96" s="28">
        <v>213628</v>
      </c>
      <c r="O96" s="28">
        <v>2</v>
      </c>
      <c r="P96" s="29">
        <f t="shared" si="15"/>
        <v>9.3620686426872877E-6</v>
      </c>
      <c r="Q96" s="28">
        <v>213686</v>
      </c>
      <c r="R96" s="28">
        <v>4</v>
      </c>
      <c r="S96" s="29">
        <f t="shared" si="16"/>
        <v>1.8719055062100466E-5</v>
      </c>
      <c r="T96" s="28">
        <v>214187</v>
      </c>
      <c r="U96" s="28">
        <v>11</v>
      </c>
      <c r="V96" s="29">
        <f t="shared" si="17"/>
        <v>5.1356991787550132E-5</v>
      </c>
      <c r="W96" s="28">
        <v>214660</v>
      </c>
      <c r="X96" s="28">
        <v>7</v>
      </c>
      <c r="Y96" s="29">
        <f t="shared" si="18"/>
        <v>3.2609708376036525E-5</v>
      </c>
      <c r="Z96" s="28">
        <v>214587</v>
      </c>
      <c r="AA96" s="28">
        <v>7</v>
      </c>
      <c r="AB96" s="29">
        <f t="shared" si="19"/>
        <v>3.2620801819308719E-5</v>
      </c>
      <c r="AC96" s="28">
        <v>212347</v>
      </c>
      <c r="AD96" s="28">
        <v>6</v>
      </c>
      <c r="AE96" s="29">
        <f t="shared" si="20"/>
        <v>2.8255638177134594E-5</v>
      </c>
      <c r="AF96" s="28">
        <v>214669</v>
      </c>
      <c r="AG96" s="28">
        <v>13</v>
      </c>
      <c r="AH96" s="29">
        <f t="shared" si="21"/>
        <v>6.0558347968267426E-5</v>
      </c>
    </row>
    <row r="97" spans="1:34" x14ac:dyDescent="0.3">
      <c r="A97" s="4" t="s">
        <v>89</v>
      </c>
      <c r="B97" s="28">
        <v>260919</v>
      </c>
      <c r="C97" s="28">
        <v>4</v>
      </c>
      <c r="D97" s="29">
        <f t="shared" si="11"/>
        <v>1.5330428217186178E-5</v>
      </c>
      <c r="E97" s="28">
        <v>258340</v>
      </c>
      <c r="F97" s="28">
        <v>4</v>
      </c>
      <c r="G97" s="29">
        <f t="shared" si="12"/>
        <v>1.5483471394286599E-5</v>
      </c>
      <c r="H97" s="28">
        <v>255945</v>
      </c>
      <c r="I97" s="28">
        <v>1</v>
      </c>
      <c r="J97" s="29">
        <f t="shared" si="13"/>
        <v>3.9070894137412333E-6</v>
      </c>
      <c r="K97" s="28">
        <v>253518</v>
      </c>
      <c r="L97" s="28">
        <v>10</v>
      </c>
      <c r="M97" s="29">
        <f t="shared" si="14"/>
        <v>3.9444930931925938E-5</v>
      </c>
      <c r="N97" s="28">
        <v>251370</v>
      </c>
      <c r="O97" s="28">
        <v>8</v>
      </c>
      <c r="P97" s="29">
        <f t="shared" si="15"/>
        <v>3.1825595735370175E-5</v>
      </c>
      <c r="Q97" s="28">
        <v>249377</v>
      </c>
      <c r="R97" s="28">
        <v>6</v>
      </c>
      <c r="S97" s="29">
        <f t="shared" si="16"/>
        <v>2.4059957413875378E-5</v>
      </c>
      <c r="T97" s="28">
        <v>247887</v>
      </c>
      <c r="U97" s="28">
        <v>16</v>
      </c>
      <c r="V97" s="29">
        <f t="shared" si="17"/>
        <v>6.4545538894738322E-5</v>
      </c>
      <c r="W97" s="28">
        <v>246324</v>
      </c>
      <c r="X97" s="28">
        <v>16</v>
      </c>
      <c r="Y97" s="29">
        <f t="shared" si="18"/>
        <v>6.495509978727205E-5</v>
      </c>
      <c r="Z97" s="28">
        <v>242779</v>
      </c>
      <c r="AA97" s="28">
        <v>7</v>
      </c>
      <c r="AB97" s="29">
        <f t="shared" si="19"/>
        <v>2.8832806791361692E-5</v>
      </c>
      <c r="AC97" s="28">
        <v>240319</v>
      </c>
      <c r="AD97" s="28">
        <v>17</v>
      </c>
      <c r="AE97" s="29">
        <f t="shared" si="20"/>
        <v>7.0739309001785125E-5</v>
      </c>
      <c r="AF97" s="28">
        <v>242166</v>
      </c>
      <c r="AG97" s="28">
        <v>11</v>
      </c>
      <c r="AH97" s="29">
        <f t="shared" si="21"/>
        <v>4.5423387263282208E-5</v>
      </c>
    </row>
    <row r="98" spans="1:34" x14ac:dyDescent="0.3">
      <c r="A98" s="4" t="s">
        <v>90</v>
      </c>
      <c r="B98" s="28">
        <v>151960</v>
      </c>
      <c r="C98" s="28">
        <v>1</v>
      </c>
      <c r="D98" s="29">
        <f t="shared" si="11"/>
        <v>6.5806791260858123E-6</v>
      </c>
      <c r="E98" s="28">
        <v>151899</v>
      </c>
      <c r="F98" s="28">
        <v>3</v>
      </c>
      <c r="G98" s="29">
        <f t="shared" si="12"/>
        <v>1.9749965437560483E-5</v>
      </c>
      <c r="H98" s="28">
        <v>151724</v>
      </c>
      <c r="I98" s="28">
        <v>4</v>
      </c>
      <c r="J98" s="29">
        <f t="shared" si="13"/>
        <v>2.63636603306003E-5</v>
      </c>
      <c r="K98" s="28">
        <v>151762</v>
      </c>
      <c r="L98" s="28">
        <v>7</v>
      </c>
      <c r="M98" s="29">
        <f t="shared" si="14"/>
        <v>4.6124853388858868E-5</v>
      </c>
      <c r="N98" s="28">
        <v>151737</v>
      </c>
      <c r="O98" s="28">
        <v>6</v>
      </c>
      <c r="P98" s="29">
        <f t="shared" si="15"/>
        <v>3.9542102453587459E-5</v>
      </c>
      <c r="Q98" s="28">
        <v>151566</v>
      </c>
      <c r="R98" s="28">
        <v>6</v>
      </c>
      <c r="S98" s="29">
        <f t="shared" si="16"/>
        <v>3.9586714698547167E-5</v>
      </c>
      <c r="T98" s="28">
        <v>151680</v>
      </c>
      <c r="U98" s="28">
        <v>10</v>
      </c>
      <c r="V98" s="29">
        <f t="shared" si="17"/>
        <v>6.5928270042194087E-5</v>
      </c>
      <c r="W98" s="28">
        <v>151577</v>
      </c>
      <c r="X98" s="28">
        <v>11</v>
      </c>
      <c r="Y98" s="29">
        <f t="shared" si="18"/>
        <v>7.2570376772201591E-5</v>
      </c>
      <c r="Z98" s="28">
        <v>151398</v>
      </c>
      <c r="AA98" s="28">
        <v>6</v>
      </c>
      <c r="AB98" s="29">
        <f t="shared" si="19"/>
        <v>3.9630642412713512E-5</v>
      </c>
      <c r="AC98" s="28">
        <v>149919</v>
      </c>
      <c r="AD98" s="28">
        <v>8</v>
      </c>
      <c r="AE98" s="29">
        <f t="shared" si="20"/>
        <v>5.3362148893735952E-5</v>
      </c>
      <c r="AF98" s="28">
        <v>151814</v>
      </c>
      <c r="AG98" s="28">
        <v>8</v>
      </c>
      <c r="AH98" s="29">
        <f t="shared" si="21"/>
        <v>5.2696062286745624E-5</v>
      </c>
    </row>
    <row r="99" spans="1:34" x14ac:dyDescent="0.3">
      <c r="A99" s="4" t="s">
        <v>91</v>
      </c>
      <c r="B99" s="28">
        <v>177079</v>
      </c>
      <c r="C99" s="28">
        <v>5</v>
      </c>
      <c r="D99" s="29">
        <f t="shared" si="11"/>
        <v>2.8235985068811094E-5</v>
      </c>
      <c r="E99" s="28">
        <v>177010</v>
      </c>
      <c r="F99" s="28">
        <v>0</v>
      </c>
      <c r="G99" s="29">
        <f t="shared" si="12"/>
        <v>0</v>
      </c>
      <c r="H99" s="28">
        <v>176807</v>
      </c>
      <c r="I99" s="28">
        <v>0</v>
      </c>
      <c r="J99" s="29">
        <f t="shared" si="13"/>
        <v>0</v>
      </c>
      <c r="K99" s="28">
        <v>176742</v>
      </c>
      <c r="L99" s="28">
        <v>1</v>
      </c>
      <c r="M99" s="29">
        <f t="shared" si="14"/>
        <v>5.6579647169320253E-6</v>
      </c>
      <c r="N99" s="28">
        <v>176600</v>
      </c>
      <c r="O99" s="28">
        <v>3</v>
      </c>
      <c r="P99" s="29">
        <f t="shared" si="15"/>
        <v>1.6987542468856173E-5</v>
      </c>
      <c r="Q99" s="28">
        <v>176385</v>
      </c>
      <c r="R99" s="28">
        <v>9</v>
      </c>
      <c r="S99" s="29">
        <f t="shared" si="16"/>
        <v>5.1024747002296111E-5</v>
      </c>
      <c r="T99" s="28">
        <v>176254</v>
      </c>
      <c r="U99" s="28">
        <v>8</v>
      </c>
      <c r="V99" s="29">
        <f t="shared" si="17"/>
        <v>4.5389040816094952E-5</v>
      </c>
      <c r="W99" s="28">
        <v>176236</v>
      </c>
      <c r="X99" s="28">
        <v>13</v>
      </c>
      <c r="Y99" s="29">
        <f t="shared" si="18"/>
        <v>7.3764724573866856E-5</v>
      </c>
      <c r="Z99" s="28">
        <v>175777</v>
      </c>
      <c r="AA99" s="28">
        <v>14</v>
      </c>
      <c r="AB99" s="29">
        <f t="shared" si="19"/>
        <v>7.9646370116681934E-5</v>
      </c>
      <c r="AC99" s="28">
        <v>173753</v>
      </c>
      <c r="AD99" s="28">
        <v>11</v>
      </c>
      <c r="AE99" s="29">
        <f t="shared" si="20"/>
        <v>6.3308259425736533E-5</v>
      </c>
      <c r="AF99" s="28">
        <v>175042</v>
      </c>
      <c r="AG99" s="28">
        <v>13</v>
      </c>
      <c r="AH99" s="29">
        <f t="shared" si="21"/>
        <v>7.4267889992116177E-5</v>
      </c>
    </row>
    <row r="100" spans="1:34" x14ac:dyDescent="0.3">
      <c r="A100" s="4" t="s">
        <v>92</v>
      </c>
      <c r="B100" s="28">
        <v>328323</v>
      </c>
      <c r="C100" s="28">
        <v>3</v>
      </c>
      <c r="D100" s="29">
        <f t="shared" si="11"/>
        <v>9.137343408777332E-6</v>
      </c>
      <c r="E100" s="28">
        <v>326874</v>
      </c>
      <c r="F100" s="28">
        <v>1</v>
      </c>
      <c r="G100" s="29">
        <f t="shared" si="12"/>
        <v>3.0592827817446476E-6</v>
      </c>
      <c r="H100" s="28">
        <v>325640</v>
      </c>
      <c r="I100" s="28">
        <v>3</v>
      </c>
      <c r="J100" s="29">
        <f t="shared" si="13"/>
        <v>9.2126274413462726E-6</v>
      </c>
      <c r="K100" s="28">
        <v>324311</v>
      </c>
      <c r="L100" s="28">
        <v>5</v>
      </c>
      <c r="M100" s="29">
        <f t="shared" si="14"/>
        <v>1.5417300060744164E-5</v>
      </c>
      <c r="N100" s="28">
        <v>323464</v>
      </c>
      <c r="O100" s="28">
        <v>9</v>
      </c>
      <c r="P100" s="29">
        <f t="shared" si="15"/>
        <v>2.7823807286127667E-5</v>
      </c>
      <c r="Q100" s="28">
        <v>322419</v>
      </c>
      <c r="R100" s="28">
        <v>6</v>
      </c>
      <c r="S100" s="29">
        <f t="shared" si="16"/>
        <v>1.860932513282406E-5</v>
      </c>
      <c r="T100" s="28">
        <v>321273</v>
      </c>
      <c r="U100" s="28">
        <v>19</v>
      </c>
      <c r="V100" s="29">
        <f t="shared" si="17"/>
        <v>5.9139734742726591E-5</v>
      </c>
      <c r="W100" s="28">
        <v>320145</v>
      </c>
      <c r="X100" s="28">
        <v>23</v>
      </c>
      <c r="Y100" s="29">
        <f t="shared" si="18"/>
        <v>7.1842446391478856E-5</v>
      </c>
      <c r="Z100" s="28">
        <v>317322</v>
      </c>
      <c r="AA100" s="28">
        <v>23</v>
      </c>
      <c r="AB100" s="29">
        <f t="shared" si="19"/>
        <v>7.2481580224503819E-5</v>
      </c>
      <c r="AC100" s="28">
        <v>312104</v>
      </c>
      <c r="AD100" s="28">
        <v>23</v>
      </c>
      <c r="AE100" s="29">
        <f t="shared" si="20"/>
        <v>7.3693384256529875E-5</v>
      </c>
      <c r="AF100" s="28">
        <v>316149</v>
      </c>
      <c r="AG100" s="28">
        <v>29</v>
      </c>
      <c r="AH100" s="29">
        <f t="shared" si="21"/>
        <v>9.1728899980705303E-5</v>
      </c>
    </row>
    <row r="101" spans="1:34" x14ac:dyDescent="0.3">
      <c r="A101" s="4" t="s">
        <v>96</v>
      </c>
      <c r="B101" s="34" t="str">
        <f>IFERROR(#REF!/#REF!,"-")</f>
        <v>-</v>
      </c>
      <c r="C101" s="33">
        <v>0</v>
      </c>
      <c r="D101" s="34" t="str">
        <f>IFERROR(C101/B101,"-")</f>
        <v>-</v>
      </c>
      <c r="E101" s="34" t="str">
        <f>IFERROR(D101/C101,"-")</f>
        <v>-</v>
      </c>
      <c r="F101" s="33">
        <v>1</v>
      </c>
      <c r="G101" s="34" t="str">
        <f>IFERROR(F101/E101,"-")</f>
        <v>-</v>
      </c>
      <c r="H101" s="34" t="str">
        <f>IFERROR(G101/F101,"-")</f>
        <v>-</v>
      </c>
      <c r="I101" s="33">
        <v>4</v>
      </c>
      <c r="J101" s="34" t="str">
        <f>IFERROR(I101/H101,"-")</f>
        <v>-</v>
      </c>
      <c r="K101" s="34" t="str">
        <f>IFERROR(J101/I101,"-")</f>
        <v>-</v>
      </c>
      <c r="L101" s="33">
        <v>6</v>
      </c>
      <c r="M101" s="34" t="str">
        <f>IFERROR(L101/K101,"-")</f>
        <v>-</v>
      </c>
      <c r="N101" s="34" t="str">
        <f>IFERROR(M101/L101,"-")</f>
        <v>-</v>
      </c>
      <c r="O101" s="33">
        <v>2</v>
      </c>
      <c r="P101" s="34" t="str">
        <f>IFERROR(O101/N101,"-")</f>
        <v>-</v>
      </c>
      <c r="Q101" s="34" t="str">
        <f>IFERROR(P101/O101,"-")</f>
        <v>-</v>
      </c>
      <c r="R101" s="33">
        <v>10</v>
      </c>
      <c r="S101" s="34" t="str">
        <f>IFERROR(R101/Q101,"-")</f>
        <v>-</v>
      </c>
      <c r="T101" s="34" t="str">
        <f>IFERROR(S101/R101,"-")</f>
        <v>-</v>
      </c>
      <c r="U101" s="33">
        <v>12</v>
      </c>
      <c r="V101" s="34" t="str">
        <f>IFERROR(U101/T101,"-")</f>
        <v>-</v>
      </c>
      <c r="W101" s="34" t="str">
        <f>IFERROR(V101/U101,"-")</f>
        <v>-</v>
      </c>
      <c r="X101" s="33">
        <v>3</v>
      </c>
      <c r="Y101" s="34" t="str">
        <f>IFERROR(X101/W101,"-")</f>
        <v>-</v>
      </c>
      <c r="Z101" s="34" t="str">
        <f>IFERROR(Y101/X101,"-")</f>
        <v>-</v>
      </c>
      <c r="AA101" s="33">
        <v>7</v>
      </c>
      <c r="AB101" s="34" t="str">
        <f>IFERROR(AA101/Z101,"-")</f>
        <v>-</v>
      </c>
      <c r="AC101" s="34" t="str">
        <f>IFERROR(AB101/AA101,"-")</f>
        <v>-</v>
      </c>
      <c r="AD101" s="33">
        <v>5</v>
      </c>
      <c r="AE101" s="34" t="str">
        <f>IFERROR(AD101/AC101,"-")</f>
        <v>-</v>
      </c>
      <c r="AF101" s="34" t="str">
        <f>IFERROR(AE101/AD101,"-")</f>
        <v>-</v>
      </c>
      <c r="AG101" s="33">
        <v>7</v>
      </c>
      <c r="AH101" s="34" t="str">
        <f>IFERROR(AG101/AF101,"-")</f>
        <v>-</v>
      </c>
    </row>
  </sheetData>
  <mergeCells count="46">
    <mergeCell ref="AG9:AG10"/>
    <mergeCell ref="AH9:AH10"/>
    <mergeCell ref="AA9:AA10"/>
    <mergeCell ref="AB9:AB10"/>
    <mergeCell ref="AC9:AC10"/>
    <mergeCell ref="AD9:AD10"/>
    <mergeCell ref="AE9:AE10"/>
    <mergeCell ref="AF9:AF10"/>
    <mergeCell ref="Z9:Z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I9:I10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AC7:AE7"/>
    <mergeCell ref="AF7:AH7"/>
    <mergeCell ref="A9:A10"/>
    <mergeCell ref="B9:B10"/>
    <mergeCell ref="K7:M7"/>
    <mergeCell ref="N7:P7"/>
    <mergeCell ref="Q7:S7"/>
    <mergeCell ref="T7:V7"/>
    <mergeCell ref="W7:Y7"/>
    <mergeCell ref="Z7:AB7"/>
    <mergeCell ref="A7:A8"/>
    <mergeCell ref="B7:D7"/>
    <mergeCell ref="E7:G7"/>
    <mergeCell ref="H7:J7"/>
    <mergeCell ref="N9:N10"/>
    <mergeCell ref="C9:C10"/>
  </mergeCells>
  <phoneticPr fontId="11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D41E4-FC39-4D01-BFFC-7E3F732CAD58}">
  <dimension ref="A1:D101"/>
  <sheetViews>
    <sheetView zoomScale="85" zoomScaleNormal="85" workbookViewId="0">
      <selection activeCell="G43" sqref="G43"/>
    </sheetView>
  </sheetViews>
  <sheetFormatPr defaultRowHeight="14.4" x14ac:dyDescent="0.3"/>
  <cols>
    <col min="1" max="1" width="20.109375" style="1" customWidth="1"/>
    <col min="2" max="3" width="22.6640625" style="25" customWidth="1"/>
    <col min="4" max="4" width="22.6640625" style="77" customWidth="1"/>
  </cols>
  <sheetData>
    <row r="1" spans="1:4" s="71" customFormat="1" x14ac:dyDescent="0.3">
      <c r="A1" s="69" t="s">
        <v>185</v>
      </c>
      <c r="B1" s="70"/>
      <c r="C1" s="70"/>
      <c r="D1" s="83"/>
    </row>
    <row r="2" spans="1:4" x14ac:dyDescent="0.3">
      <c r="A2" s="36" t="s">
        <v>295</v>
      </c>
    </row>
    <row r="3" spans="1:4" x14ac:dyDescent="0.3">
      <c r="A3" s="10"/>
    </row>
    <row r="4" spans="1:4" x14ac:dyDescent="0.3">
      <c r="A4" s="8" t="s">
        <v>98</v>
      </c>
    </row>
    <row r="5" spans="1:4" x14ac:dyDescent="0.3">
      <c r="A5" s="8" t="s">
        <v>99</v>
      </c>
    </row>
    <row r="6" spans="1:4" x14ac:dyDescent="0.3">
      <c r="A6" s="37"/>
    </row>
    <row r="7" spans="1:4" x14ac:dyDescent="0.3">
      <c r="A7" s="101" t="s">
        <v>0</v>
      </c>
      <c r="B7" s="98" t="s">
        <v>327</v>
      </c>
      <c r="C7" s="99"/>
      <c r="D7" s="100"/>
    </row>
    <row r="8" spans="1:4" ht="39.6" x14ac:dyDescent="0.3">
      <c r="A8" s="102"/>
      <c r="B8" s="23" t="s">
        <v>177</v>
      </c>
      <c r="C8" s="6" t="s">
        <v>94</v>
      </c>
      <c r="D8" s="6" t="s">
        <v>95</v>
      </c>
    </row>
    <row r="9" spans="1:4" x14ac:dyDescent="0.3">
      <c r="A9" s="103" t="s">
        <v>2</v>
      </c>
      <c r="B9" s="105">
        <v>4232180</v>
      </c>
      <c r="C9" s="105">
        <v>275122</v>
      </c>
      <c r="D9" s="107">
        <f>C9/B9</f>
        <v>6.5007159430837069E-2</v>
      </c>
    </row>
    <row r="10" spans="1:4" x14ac:dyDescent="0.3">
      <c r="A10" s="104"/>
      <c r="B10" s="106"/>
      <c r="C10" s="106"/>
      <c r="D10" s="108"/>
    </row>
    <row r="11" spans="1:4" x14ac:dyDescent="0.3">
      <c r="A11" s="2" t="s">
        <v>3</v>
      </c>
      <c r="B11" s="21">
        <v>482744</v>
      </c>
      <c r="C11" s="21">
        <v>34494</v>
      </c>
      <c r="D11" s="26">
        <f>(C11/B11)</f>
        <v>7.145402117892713E-2</v>
      </c>
    </row>
    <row r="12" spans="1:4" x14ac:dyDescent="0.3">
      <c r="A12" s="3" t="s">
        <v>4</v>
      </c>
      <c r="B12" s="27">
        <v>526010</v>
      </c>
      <c r="C12" s="27">
        <v>32775</v>
      </c>
      <c r="D12" s="26">
        <f t="shared" ref="D12:D75" si="0">(C12/B12)</f>
        <v>6.2308701355487536E-2</v>
      </c>
    </row>
    <row r="13" spans="1:4" x14ac:dyDescent="0.3">
      <c r="A13" s="4" t="s">
        <v>5</v>
      </c>
      <c r="B13" s="28">
        <v>40232</v>
      </c>
      <c r="C13" s="28">
        <v>2148</v>
      </c>
      <c r="D13" s="29">
        <f t="shared" si="0"/>
        <v>5.3390336050904749E-2</v>
      </c>
    </row>
    <row r="14" spans="1:4" x14ac:dyDescent="0.3">
      <c r="A14" s="4" t="s">
        <v>6</v>
      </c>
      <c r="B14" s="28">
        <v>36250</v>
      </c>
      <c r="C14" s="28">
        <v>2157</v>
      </c>
      <c r="D14" s="29">
        <f t="shared" si="0"/>
        <v>5.950344827586207E-2</v>
      </c>
    </row>
    <row r="15" spans="1:4" x14ac:dyDescent="0.3">
      <c r="A15" s="4" t="s">
        <v>7</v>
      </c>
      <c r="B15" s="28">
        <v>64862</v>
      </c>
      <c r="C15" s="28">
        <v>3843</v>
      </c>
      <c r="D15" s="29">
        <f t="shared" si="0"/>
        <v>5.9248866824951438E-2</v>
      </c>
    </row>
    <row r="16" spans="1:4" x14ac:dyDescent="0.3">
      <c r="A16" s="4" t="s">
        <v>8</v>
      </c>
      <c r="B16" s="28">
        <v>39666</v>
      </c>
      <c r="C16" s="28">
        <v>2178</v>
      </c>
      <c r="D16" s="29">
        <f t="shared" si="0"/>
        <v>5.4908485856905158E-2</v>
      </c>
    </row>
    <row r="17" spans="1:4" x14ac:dyDescent="0.3">
      <c r="A17" s="4" t="s">
        <v>9</v>
      </c>
      <c r="B17" s="28">
        <v>31650</v>
      </c>
      <c r="C17" s="28">
        <v>2071</v>
      </c>
      <c r="D17" s="29">
        <f t="shared" si="0"/>
        <v>6.5434439178515005E-2</v>
      </c>
    </row>
    <row r="18" spans="1:4" x14ac:dyDescent="0.3">
      <c r="A18" s="4" t="s">
        <v>10</v>
      </c>
      <c r="B18" s="28">
        <v>41815</v>
      </c>
      <c r="C18" s="28">
        <v>2072</v>
      </c>
      <c r="D18" s="29">
        <f t="shared" si="0"/>
        <v>4.9551596317111084E-2</v>
      </c>
    </row>
    <row r="19" spans="1:4" x14ac:dyDescent="0.3">
      <c r="A19" s="4" t="s">
        <v>11</v>
      </c>
      <c r="B19" s="28">
        <v>48502</v>
      </c>
      <c r="C19" s="28">
        <v>2666</v>
      </c>
      <c r="D19" s="29">
        <f t="shared" si="0"/>
        <v>5.496680549255701E-2</v>
      </c>
    </row>
    <row r="20" spans="1:4" x14ac:dyDescent="0.3">
      <c r="A20" s="4" t="s">
        <v>12</v>
      </c>
      <c r="B20" s="28">
        <v>38321</v>
      </c>
      <c r="C20" s="28">
        <v>2170</v>
      </c>
      <c r="D20" s="29">
        <f t="shared" si="0"/>
        <v>5.6626914746483653E-2</v>
      </c>
    </row>
    <row r="21" spans="1:4" x14ac:dyDescent="0.3">
      <c r="A21" s="4" t="s">
        <v>13</v>
      </c>
      <c r="B21" s="28">
        <v>62258</v>
      </c>
      <c r="C21" s="28">
        <v>4884</v>
      </c>
      <c r="D21" s="29">
        <f t="shared" si="0"/>
        <v>7.8447749686787235E-2</v>
      </c>
    </row>
    <row r="22" spans="1:4" x14ac:dyDescent="0.3">
      <c r="A22" s="4" t="s">
        <v>14</v>
      </c>
      <c r="B22" s="28">
        <v>52098</v>
      </c>
      <c r="C22" s="28">
        <v>3438</v>
      </c>
      <c r="D22" s="29">
        <f t="shared" si="0"/>
        <v>6.599101692963262E-2</v>
      </c>
    </row>
    <row r="23" spans="1:4" x14ac:dyDescent="0.3">
      <c r="A23" s="4" t="s">
        <v>15</v>
      </c>
      <c r="B23" s="28">
        <v>47560</v>
      </c>
      <c r="C23" s="28">
        <v>3566</v>
      </c>
      <c r="D23" s="29">
        <f t="shared" si="0"/>
        <v>7.4978973927670306E-2</v>
      </c>
    </row>
    <row r="24" spans="1:4" x14ac:dyDescent="0.3">
      <c r="A24" s="4" t="s">
        <v>16</v>
      </c>
      <c r="B24" s="28">
        <v>22796</v>
      </c>
      <c r="C24" s="28">
        <v>1582</v>
      </c>
      <c r="D24" s="29">
        <f t="shared" si="0"/>
        <v>6.9398140024565708E-2</v>
      </c>
    </row>
    <row r="25" spans="1:4" x14ac:dyDescent="0.3">
      <c r="A25" s="3" t="s">
        <v>17</v>
      </c>
      <c r="B25" s="27">
        <v>263435</v>
      </c>
      <c r="C25" s="27">
        <v>25762</v>
      </c>
      <c r="D25" s="26">
        <f t="shared" si="0"/>
        <v>9.7792624366542028E-2</v>
      </c>
    </row>
    <row r="26" spans="1:4" x14ac:dyDescent="0.3">
      <c r="A26" s="4" t="s">
        <v>18</v>
      </c>
      <c r="B26" s="28">
        <v>77310</v>
      </c>
      <c r="C26" s="28">
        <v>8834</v>
      </c>
      <c r="D26" s="29">
        <f t="shared" si="0"/>
        <v>0.11426723580390635</v>
      </c>
    </row>
    <row r="27" spans="1:4" x14ac:dyDescent="0.3">
      <c r="A27" s="4" t="s">
        <v>19</v>
      </c>
      <c r="B27" s="28">
        <v>24018</v>
      </c>
      <c r="C27" s="28">
        <v>2819</v>
      </c>
      <c r="D27" s="29">
        <f t="shared" si="0"/>
        <v>0.11737030560413024</v>
      </c>
    </row>
    <row r="28" spans="1:4" x14ac:dyDescent="0.3">
      <c r="A28" s="4" t="s">
        <v>20</v>
      </c>
      <c r="B28" s="28">
        <v>38273</v>
      </c>
      <c r="C28" s="28">
        <v>3576</v>
      </c>
      <c r="D28" s="29">
        <f t="shared" si="0"/>
        <v>9.3434013534345356E-2</v>
      </c>
    </row>
    <row r="29" spans="1:4" x14ac:dyDescent="0.3">
      <c r="A29" s="4" t="s">
        <v>21</v>
      </c>
      <c r="B29" s="28">
        <v>30395</v>
      </c>
      <c r="C29" s="28">
        <v>2477</v>
      </c>
      <c r="D29" s="29">
        <f t="shared" si="0"/>
        <v>8.1493666721500241E-2</v>
      </c>
    </row>
    <row r="30" spans="1:4" x14ac:dyDescent="0.3">
      <c r="A30" s="4" t="s">
        <v>22</v>
      </c>
      <c r="B30" s="28">
        <v>20855</v>
      </c>
      <c r="C30" s="28">
        <v>2067</v>
      </c>
      <c r="D30" s="29">
        <f t="shared" si="0"/>
        <v>9.911292256053704E-2</v>
      </c>
    </row>
    <row r="31" spans="1:4" x14ac:dyDescent="0.3">
      <c r="A31" s="4" t="s">
        <v>23</v>
      </c>
      <c r="B31" s="28">
        <v>29430</v>
      </c>
      <c r="C31" s="28">
        <v>2606</v>
      </c>
      <c r="D31" s="29">
        <f t="shared" si="0"/>
        <v>8.8549099558273864E-2</v>
      </c>
    </row>
    <row r="32" spans="1:4" x14ac:dyDescent="0.3">
      <c r="A32" s="4" t="s">
        <v>24</v>
      </c>
      <c r="B32" s="28">
        <v>43154</v>
      </c>
      <c r="C32" s="28">
        <v>3383</v>
      </c>
      <c r="D32" s="29">
        <f t="shared" si="0"/>
        <v>7.8393659915650921E-2</v>
      </c>
    </row>
    <row r="33" spans="1:4" x14ac:dyDescent="0.3">
      <c r="A33" s="3" t="s">
        <v>25</v>
      </c>
      <c r="B33" s="27">
        <v>237173</v>
      </c>
      <c r="C33" s="27">
        <v>14619</v>
      </c>
      <c r="D33" s="26">
        <f t="shared" si="0"/>
        <v>6.1638550762523558E-2</v>
      </c>
    </row>
    <row r="34" spans="1:4" x14ac:dyDescent="0.3">
      <c r="A34" s="5" t="s">
        <v>26</v>
      </c>
      <c r="B34" s="30">
        <v>22467</v>
      </c>
      <c r="C34" s="30">
        <v>1069</v>
      </c>
      <c r="D34" s="31">
        <f t="shared" si="0"/>
        <v>4.7580896425869053E-2</v>
      </c>
    </row>
    <row r="35" spans="1:4" x14ac:dyDescent="0.3">
      <c r="A35" s="4" t="s">
        <v>27</v>
      </c>
      <c r="B35" s="30">
        <v>36941</v>
      </c>
      <c r="C35" s="30">
        <v>2206</v>
      </c>
      <c r="D35" s="29">
        <f t="shared" si="0"/>
        <v>5.9716845781110417E-2</v>
      </c>
    </row>
    <row r="36" spans="1:4" x14ac:dyDescent="0.3">
      <c r="A36" s="4" t="s">
        <v>28</v>
      </c>
      <c r="B36" s="30">
        <v>77059</v>
      </c>
      <c r="C36" s="30">
        <v>5328</v>
      </c>
      <c r="D36" s="29">
        <f t="shared" si="0"/>
        <v>6.9141826392763991E-2</v>
      </c>
    </row>
    <row r="37" spans="1:4" x14ac:dyDescent="0.3">
      <c r="A37" s="4" t="s">
        <v>29</v>
      </c>
      <c r="B37" s="30">
        <v>27854</v>
      </c>
      <c r="C37" s="30">
        <v>1905</v>
      </c>
      <c r="D37" s="29">
        <f t="shared" si="0"/>
        <v>6.8392331442521714E-2</v>
      </c>
    </row>
    <row r="38" spans="1:4" x14ac:dyDescent="0.3">
      <c r="A38" s="4" t="s">
        <v>30</v>
      </c>
      <c r="B38" s="30">
        <v>31418</v>
      </c>
      <c r="C38" s="30">
        <v>1934</v>
      </c>
      <c r="D38" s="29">
        <f t="shared" si="0"/>
        <v>6.155706919600229E-2</v>
      </c>
    </row>
    <row r="39" spans="1:4" x14ac:dyDescent="0.3">
      <c r="A39" s="4" t="s">
        <v>31</v>
      </c>
      <c r="B39" s="30">
        <v>20065</v>
      </c>
      <c r="C39" s="30">
        <v>1041</v>
      </c>
      <c r="D39" s="29">
        <f t="shared" si="0"/>
        <v>5.1881385497134315E-2</v>
      </c>
    </row>
    <row r="40" spans="1:4" x14ac:dyDescent="0.3">
      <c r="A40" s="4" t="s">
        <v>32</v>
      </c>
      <c r="B40" s="30">
        <v>21369</v>
      </c>
      <c r="C40" s="30">
        <v>1136</v>
      </c>
      <c r="D40" s="29">
        <f t="shared" si="0"/>
        <v>5.316112125040947E-2</v>
      </c>
    </row>
    <row r="41" spans="1:4" x14ac:dyDescent="0.3">
      <c r="A41" s="3" t="s">
        <v>33</v>
      </c>
      <c r="B41" s="27">
        <v>120896</v>
      </c>
      <c r="C41" s="27">
        <v>8230</v>
      </c>
      <c r="D41" s="26">
        <f t="shared" si="0"/>
        <v>6.807503970354685E-2</v>
      </c>
    </row>
    <row r="42" spans="1:4" x14ac:dyDescent="0.3">
      <c r="A42" s="4" t="s">
        <v>34</v>
      </c>
      <c r="B42" s="28">
        <v>37170</v>
      </c>
      <c r="C42" s="28">
        <v>2099</v>
      </c>
      <c r="D42" s="29">
        <f t="shared" si="0"/>
        <v>5.6470271724509011E-2</v>
      </c>
    </row>
    <row r="43" spans="1:4" x14ac:dyDescent="0.3">
      <c r="A43" s="4" t="s">
        <v>35</v>
      </c>
      <c r="B43" s="28">
        <v>48595</v>
      </c>
      <c r="C43" s="28">
        <v>3463</v>
      </c>
      <c r="D43" s="29">
        <f t="shared" si="0"/>
        <v>7.1262475563329555E-2</v>
      </c>
    </row>
    <row r="44" spans="1:4" x14ac:dyDescent="0.3">
      <c r="A44" s="4" t="s">
        <v>36</v>
      </c>
      <c r="B44" s="28">
        <v>35131</v>
      </c>
      <c r="C44" s="28">
        <v>2668</v>
      </c>
      <c r="D44" s="29">
        <f t="shared" si="0"/>
        <v>7.5944322677976711E-2</v>
      </c>
    </row>
    <row r="45" spans="1:4" x14ac:dyDescent="0.3">
      <c r="A45" s="3" t="s">
        <v>37</v>
      </c>
      <c r="B45" s="27">
        <v>322162</v>
      </c>
      <c r="C45" s="27">
        <v>24318</v>
      </c>
      <c r="D45" s="26">
        <f t="shared" si="0"/>
        <v>7.5483762827397397E-2</v>
      </c>
    </row>
    <row r="46" spans="1:4" x14ac:dyDescent="0.3">
      <c r="A46" s="4" t="s">
        <v>38</v>
      </c>
      <c r="B46" s="28">
        <v>51812</v>
      </c>
      <c r="C46" s="28">
        <v>3215</v>
      </c>
      <c r="D46" s="29">
        <f t="shared" si="0"/>
        <v>6.2051262255848068E-2</v>
      </c>
    </row>
    <row r="47" spans="1:4" x14ac:dyDescent="0.3">
      <c r="A47" s="4" t="s">
        <v>39</v>
      </c>
      <c r="B47" s="28">
        <v>48253</v>
      </c>
      <c r="C47" s="28">
        <v>5065</v>
      </c>
      <c r="D47" s="29">
        <f t="shared" si="0"/>
        <v>0.10496756678341243</v>
      </c>
    </row>
    <row r="48" spans="1:4" x14ac:dyDescent="0.3">
      <c r="A48" s="4" t="s">
        <v>40</v>
      </c>
      <c r="B48" s="28">
        <v>47319</v>
      </c>
      <c r="C48" s="28">
        <v>4431</v>
      </c>
      <c r="D48" s="29">
        <f t="shared" si="0"/>
        <v>9.3641032143536418E-2</v>
      </c>
    </row>
    <row r="49" spans="1:4" x14ac:dyDescent="0.3">
      <c r="A49" s="4" t="s">
        <v>41</v>
      </c>
      <c r="B49" s="28">
        <v>34253</v>
      </c>
      <c r="C49" s="28">
        <v>2098</v>
      </c>
      <c r="D49" s="29">
        <f t="shared" si="0"/>
        <v>6.1250109479461655E-2</v>
      </c>
    </row>
    <row r="50" spans="1:4" x14ac:dyDescent="0.3">
      <c r="A50" s="4" t="s">
        <v>42</v>
      </c>
      <c r="B50" s="28">
        <v>43427</v>
      </c>
      <c r="C50" s="28">
        <v>2398</v>
      </c>
      <c r="D50" s="29">
        <f t="shared" si="0"/>
        <v>5.5219103322817605E-2</v>
      </c>
    </row>
    <row r="51" spans="1:4" x14ac:dyDescent="0.3">
      <c r="A51" s="4" t="s">
        <v>43</v>
      </c>
      <c r="B51" s="28">
        <v>50636</v>
      </c>
      <c r="C51" s="28">
        <v>3404</v>
      </c>
      <c r="D51" s="29">
        <f t="shared" si="0"/>
        <v>6.7224899281143849E-2</v>
      </c>
    </row>
    <row r="52" spans="1:4" x14ac:dyDescent="0.3">
      <c r="A52" s="4" t="s">
        <v>44</v>
      </c>
      <c r="B52" s="28">
        <v>46462</v>
      </c>
      <c r="C52" s="28">
        <v>3707</v>
      </c>
      <c r="D52" s="29">
        <f t="shared" si="0"/>
        <v>7.9785631268563556E-2</v>
      </c>
    </row>
    <row r="53" spans="1:4" x14ac:dyDescent="0.3">
      <c r="A53" s="3" t="s">
        <v>45</v>
      </c>
      <c r="B53" s="27">
        <v>175996</v>
      </c>
      <c r="C53" s="27">
        <v>11490</v>
      </c>
      <c r="D53" s="26">
        <f t="shared" si="0"/>
        <v>6.5285574672151639E-2</v>
      </c>
    </row>
    <row r="54" spans="1:4" x14ac:dyDescent="0.3">
      <c r="A54" s="4" t="s">
        <v>46</v>
      </c>
      <c r="B54" s="28">
        <v>40219</v>
      </c>
      <c r="C54" s="28">
        <v>2834</v>
      </c>
      <c r="D54" s="29">
        <f t="shared" si="0"/>
        <v>7.0464208458688685E-2</v>
      </c>
    </row>
    <row r="55" spans="1:4" x14ac:dyDescent="0.3">
      <c r="A55" s="4" t="s">
        <v>47</v>
      </c>
      <c r="B55" s="28">
        <v>37125</v>
      </c>
      <c r="C55" s="28">
        <v>2110</v>
      </c>
      <c r="D55" s="29">
        <f t="shared" si="0"/>
        <v>5.6835016835016836E-2</v>
      </c>
    </row>
    <row r="56" spans="1:4" x14ac:dyDescent="0.3">
      <c r="A56" s="4" t="s">
        <v>48</v>
      </c>
      <c r="B56" s="28">
        <v>68294</v>
      </c>
      <c r="C56" s="28">
        <v>5014</v>
      </c>
      <c r="D56" s="29">
        <f t="shared" si="0"/>
        <v>7.3417869798225316E-2</v>
      </c>
    </row>
    <row r="57" spans="1:4" x14ac:dyDescent="0.3">
      <c r="A57" s="4" t="s">
        <v>49</v>
      </c>
      <c r="B57" s="28">
        <v>30358</v>
      </c>
      <c r="C57" s="28">
        <v>1532</v>
      </c>
      <c r="D57" s="29">
        <f t="shared" si="0"/>
        <v>5.0464457474141904E-2</v>
      </c>
    </row>
    <row r="58" spans="1:4" x14ac:dyDescent="0.3">
      <c r="A58" s="3" t="s">
        <v>50</v>
      </c>
      <c r="B58" s="27">
        <v>228354</v>
      </c>
      <c r="C58" s="27">
        <v>12827</v>
      </c>
      <c r="D58" s="26">
        <f t="shared" si="0"/>
        <v>5.617155819473274E-2</v>
      </c>
    </row>
    <row r="59" spans="1:4" x14ac:dyDescent="0.3">
      <c r="A59" s="4" t="s">
        <v>51</v>
      </c>
      <c r="B59" s="28">
        <v>68050</v>
      </c>
      <c r="C59" s="28">
        <v>4403</v>
      </c>
      <c r="D59" s="29">
        <f t="shared" si="0"/>
        <v>6.4702424687729604E-2</v>
      </c>
    </row>
    <row r="60" spans="1:4" x14ac:dyDescent="0.3">
      <c r="A60" s="4" t="s">
        <v>52</v>
      </c>
      <c r="B60" s="28">
        <v>33011</v>
      </c>
      <c r="C60" s="28">
        <v>1620</v>
      </c>
      <c r="D60" s="29">
        <f t="shared" si="0"/>
        <v>4.9074550907273334E-2</v>
      </c>
    </row>
    <row r="61" spans="1:4" x14ac:dyDescent="0.3">
      <c r="A61" s="4" t="s">
        <v>53</v>
      </c>
      <c r="B61" s="28">
        <v>46297</v>
      </c>
      <c r="C61" s="28">
        <v>2649</v>
      </c>
      <c r="D61" s="29">
        <f t="shared" si="0"/>
        <v>5.7217530293539536E-2</v>
      </c>
    </row>
    <row r="62" spans="1:4" x14ac:dyDescent="0.3">
      <c r="A62" s="4" t="s">
        <v>54</v>
      </c>
      <c r="B62" s="28">
        <v>31988</v>
      </c>
      <c r="C62" s="28">
        <v>1825</v>
      </c>
      <c r="D62" s="29">
        <f t="shared" si="0"/>
        <v>5.7052644741778166E-2</v>
      </c>
    </row>
    <row r="63" spans="1:4" x14ac:dyDescent="0.3">
      <c r="A63" s="4" t="s">
        <v>55</v>
      </c>
      <c r="B63" s="28">
        <v>49008</v>
      </c>
      <c r="C63" s="28">
        <v>2330</v>
      </c>
      <c r="D63" s="29">
        <f t="shared" si="0"/>
        <v>4.7543258243552072E-2</v>
      </c>
    </row>
    <row r="64" spans="1:4" x14ac:dyDescent="0.3">
      <c r="A64" s="3" t="s">
        <v>56</v>
      </c>
      <c r="B64" s="27">
        <v>208266</v>
      </c>
      <c r="C64" s="27">
        <v>12359</v>
      </c>
      <c r="D64" s="26">
        <f t="shared" si="0"/>
        <v>5.9342379457040517E-2</v>
      </c>
    </row>
    <row r="65" spans="1:4" x14ac:dyDescent="0.3">
      <c r="A65" s="4" t="s">
        <v>57</v>
      </c>
      <c r="B65" s="28">
        <v>42666</v>
      </c>
      <c r="C65" s="28">
        <v>3098</v>
      </c>
      <c r="D65" s="29">
        <f t="shared" si="0"/>
        <v>7.2610509539211554E-2</v>
      </c>
    </row>
    <row r="66" spans="1:4" x14ac:dyDescent="0.3">
      <c r="A66" s="4" t="s">
        <v>58</v>
      </c>
      <c r="B66" s="28">
        <v>68645</v>
      </c>
      <c r="C66" s="28">
        <v>3770</v>
      </c>
      <c r="D66" s="29">
        <f t="shared" si="0"/>
        <v>5.4920241823876469E-2</v>
      </c>
    </row>
    <row r="67" spans="1:4" x14ac:dyDescent="0.3">
      <c r="A67" s="4" t="s">
        <v>59</v>
      </c>
      <c r="B67" s="28">
        <v>41816</v>
      </c>
      <c r="C67" s="28">
        <v>2052</v>
      </c>
      <c r="D67" s="29">
        <f t="shared" si="0"/>
        <v>4.9072125502200116E-2</v>
      </c>
    </row>
    <row r="68" spans="1:4" x14ac:dyDescent="0.3">
      <c r="A68" s="4" t="s">
        <v>60</v>
      </c>
      <c r="B68" s="28">
        <v>55139</v>
      </c>
      <c r="C68" s="28">
        <v>3439</v>
      </c>
      <c r="D68" s="29">
        <f t="shared" si="0"/>
        <v>6.2369647617838551E-2</v>
      </c>
    </row>
    <row r="69" spans="1:4" x14ac:dyDescent="0.3">
      <c r="A69" s="3" t="s">
        <v>61</v>
      </c>
      <c r="B69" s="27">
        <v>209269</v>
      </c>
      <c r="C69" s="27">
        <v>15569</v>
      </c>
      <c r="D69" s="26">
        <f t="shared" si="0"/>
        <v>7.4397067888698279E-2</v>
      </c>
    </row>
    <row r="70" spans="1:4" x14ac:dyDescent="0.3">
      <c r="A70" s="4" t="s">
        <v>62</v>
      </c>
      <c r="B70" s="28">
        <v>39364</v>
      </c>
      <c r="C70" s="28">
        <v>2758</v>
      </c>
      <c r="D70" s="29">
        <f t="shared" si="0"/>
        <v>7.006401788436134E-2</v>
      </c>
    </row>
    <row r="71" spans="1:4" x14ac:dyDescent="0.3">
      <c r="A71" s="4" t="s">
        <v>63</v>
      </c>
      <c r="B71" s="28">
        <v>45498</v>
      </c>
      <c r="C71" s="28">
        <v>3657</v>
      </c>
      <c r="D71" s="29">
        <f t="shared" si="0"/>
        <v>8.037715943557959E-2</v>
      </c>
    </row>
    <row r="72" spans="1:4" x14ac:dyDescent="0.3">
      <c r="A72" s="4" t="s">
        <v>64</v>
      </c>
      <c r="B72" s="28">
        <v>30797</v>
      </c>
      <c r="C72" s="28">
        <v>2254</v>
      </c>
      <c r="D72" s="29">
        <f t="shared" si="0"/>
        <v>7.3188946975354746E-2</v>
      </c>
    </row>
    <row r="73" spans="1:4" x14ac:dyDescent="0.3">
      <c r="A73" s="4" t="s">
        <v>65</v>
      </c>
      <c r="B73" s="28">
        <v>45816</v>
      </c>
      <c r="C73" s="28">
        <v>3461</v>
      </c>
      <c r="D73" s="29">
        <f t="shared" si="0"/>
        <v>7.5541295617251619E-2</v>
      </c>
    </row>
    <row r="74" spans="1:4" x14ac:dyDescent="0.3">
      <c r="A74" s="4" t="s">
        <v>66</v>
      </c>
      <c r="B74" s="28">
        <v>47794</v>
      </c>
      <c r="C74" s="28">
        <v>3439</v>
      </c>
      <c r="D74" s="29">
        <f t="shared" si="0"/>
        <v>7.1954638657572081E-2</v>
      </c>
    </row>
    <row r="75" spans="1:4" x14ac:dyDescent="0.3">
      <c r="A75" s="3" t="s">
        <v>67</v>
      </c>
      <c r="B75" s="27">
        <v>470316</v>
      </c>
      <c r="C75" s="27">
        <v>26628</v>
      </c>
      <c r="D75" s="26">
        <f t="shared" si="0"/>
        <v>5.6617253080907308E-2</v>
      </c>
    </row>
    <row r="76" spans="1:4" x14ac:dyDescent="0.3">
      <c r="A76" s="4" t="s">
        <v>68</v>
      </c>
      <c r="B76" s="28">
        <v>43534</v>
      </c>
      <c r="C76" s="28">
        <v>2272</v>
      </c>
      <c r="D76" s="29">
        <f t="shared" ref="D76:D100" si="1">(C76/B76)</f>
        <v>5.2189093582027841E-2</v>
      </c>
    </row>
    <row r="77" spans="1:4" x14ac:dyDescent="0.3">
      <c r="A77" s="4" t="s">
        <v>69</v>
      </c>
      <c r="B77" s="28">
        <v>148863</v>
      </c>
      <c r="C77" s="28">
        <v>9427</v>
      </c>
      <c r="D77" s="29">
        <f t="shared" si="1"/>
        <v>6.3326682923224714E-2</v>
      </c>
    </row>
    <row r="78" spans="1:4" x14ac:dyDescent="0.3">
      <c r="A78" s="4" t="s">
        <v>70</v>
      </c>
      <c r="B78" s="28">
        <v>83978</v>
      </c>
      <c r="C78" s="28">
        <v>4674</v>
      </c>
      <c r="D78" s="29">
        <f t="shared" si="1"/>
        <v>5.5657434089880685E-2</v>
      </c>
    </row>
    <row r="79" spans="1:4" x14ac:dyDescent="0.3">
      <c r="A79" s="4" t="s">
        <v>71</v>
      </c>
      <c r="B79" s="28">
        <v>47551</v>
      </c>
      <c r="C79" s="28">
        <v>2176</v>
      </c>
      <c r="D79" s="29">
        <f t="shared" si="1"/>
        <v>4.5761393030640786E-2</v>
      </c>
    </row>
    <row r="80" spans="1:4" x14ac:dyDescent="0.3">
      <c r="A80" s="4" t="s">
        <v>72</v>
      </c>
      <c r="B80" s="28">
        <v>64835</v>
      </c>
      <c r="C80" s="28">
        <v>3248</v>
      </c>
      <c r="D80" s="29">
        <f t="shared" si="1"/>
        <v>5.0096398550165802E-2</v>
      </c>
    </row>
    <row r="81" spans="1:4" x14ac:dyDescent="0.3">
      <c r="A81" s="4" t="s">
        <v>73</v>
      </c>
      <c r="B81" s="28">
        <v>35538</v>
      </c>
      <c r="C81" s="28">
        <v>1728</v>
      </c>
      <c r="D81" s="29">
        <f t="shared" si="1"/>
        <v>4.8624008104001352E-2</v>
      </c>
    </row>
    <row r="82" spans="1:4" x14ac:dyDescent="0.3">
      <c r="A82" s="4" t="s">
        <v>74</v>
      </c>
      <c r="B82" s="28">
        <v>46017</v>
      </c>
      <c r="C82" s="28">
        <v>3103</v>
      </c>
      <c r="D82" s="29">
        <f t="shared" si="1"/>
        <v>6.7431601364713045E-2</v>
      </c>
    </row>
    <row r="83" spans="1:4" x14ac:dyDescent="0.3">
      <c r="A83" s="3" t="s">
        <v>75</v>
      </c>
      <c r="B83" s="27">
        <v>257352</v>
      </c>
      <c r="C83" s="27">
        <v>14686</v>
      </c>
      <c r="D83" s="26">
        <f t="shared" si="1"/>
        <v>5.706580869781467E-2</v>
      </c>
    </row>
    <row r="84" spans="1:4" x14ac:dyDescent="0.3">
      <c r="A84" s="4" t="s">
        <v>76</v>
      </c>
      <c r="B84" s="28">
        <v>16099</v>
      </c>
      <c r="C84" s="28">
        <v>1357</v>
      </c>
      <c r="D84" s="29">
        <f t="shared" si="1"/>
        <v>8.4290949748431584E-2</v>
      </c>
    </row>
    <row r="85" spans="1:4" x14ac:dyDescent="0.3">
      <c r="A85" s="4" t="s">
        <v>77</v>
      </c>
      <c r="B85" s="28">
        <v>93190</v>
      </c>
      <c r="C85" s="28">
        <v>5847</v>
      </c>
      <c r="D85" s="29">
        <f t="shared" si="1"/>
        <v>6.2742783560467863E-2</v>
      </c>
    </row>
    <row r="86" spans="1:4" x14ac:dyDescent="0.3">
      <c r="A86" s="4" t="s">
        <v>78</v>
      </c>
      <c r="B86" s="28">
        <v>43884</v>
      </c>
      <c r="C86" s="28">
        <v>2217</v>
      </c>
      <c r="D86" s="29">
        <f t="shared" si="1"/>
        <v>5.0519551544982229E-2</v>
      </c>
    </row>
    <row r="87" spans="1:4" x14ac:dyDescent="0.3">
      <c r="A87" s="4" t="s">
        <v>79</v>
      </c>
      <c r="B87" s="28">
        <v>54161</v>
      </c>
      <c r="C87" s="28">
        <v>2542</v>
      </c>
      <c r="D87" s="29">
        <f t="shared" si="1"/>
        <v>4.6934140802422405E-2</v>
      </c>
    </row>
    <row r="88" spans="1:4" x14ac:dyDescent="0.3">
      <c r="A88" s="4" t="s">
        <v>80</v>
      </c>
      <c r="B88" s="28">
        <v>50018</v>
      </c>
      <c r="C88" s="28">
        <v>2723</v>
      </c>
      <c r="D88" s="29">
        <f t="shared" si="1"/>
        <v>5.4440401455476031E-2</v>
      </c>
    </row>
    <row r="89" spans="1:4" x14ac:dyDescent="0.3">
      <c r="A89" s="3" t="s">
        <v>81</v>
      </c>
      <c r="B89" s="27">
        <v>240624</v>
      </c>
      <c r="C89" s="27">
        <v>12138</v>
      </c>
      <c r="D89" s="26">
        <f t="shared" si="1"/>
        <v>5.0443846000398966E-2</v>
      </c>
    </row>
    <row r="90" spans="1:4" x14ac:dyDescent="0.3">
      <c r="A90" s="4" t="s">
        <v>82</v>
      </c>
      <c r="B90" s="28">
        <v>43776</v>
      </c>
      <c r="C90" s="28">
        <v>1716</v>
      </c>
      <c r="D90" s="29">
        <f t="shared" si="1"/>
        <v>3.9199561403508769E-2</v>
      </c>
    </row>
    <row r="91" spans="1:4" x14ac:dyDescent="0.3">
      <c r="A91" s="4" t="s">
        <v>83</v>
      </c>
      <c r="B91" s="28">
        <v>59245</v>
      </c>
      <c r="C91" s="28">
        <v>3132</v>
      </c>
      <c r="D91" s="29">
        <f t="shared" si="1"/>
        <v>5.2865220693729426E-2</v>
      </c>
    </row>
    <row r="92" spans="1:4" x14ac:dyDescent="0.3">
      <c r="A92" s="4" t="s">
        <v>84</v>
      </c>
      <c r="B92" s="28">
        <v>58468</v>
      </c>
      <c r="C92" s="28">
        <v>2843</v>
      </c>
      <c r="D92" s="29">
        <f t="shared" si="1"/>
        <v>4.8624888828076897E-2</v>
      </c>
    </row>
    <row r="93" spans="1:4" x14ac:dyDescent="0.3">
      <c r="A93" s="4" t="s">
        <v>85</v>
      </c>
      <c r="B93" s="28">
        <v>79135</v>
      </c>
      <c r="C93" s="28">
        <v>4447</v>
      </c>
      <c r="D93" s="29">
        <f t="shared" si="1"/>
        <v>5.6195109622796488E-2</v>
      </c>
    </row>
    <row r="94" spans="1:4" x14ac:dyDescent="0.3">
      <c r="A94" s="3" t="s">
        <v>86</v>
      </c>
      <c r="B94" s="27">
        <v>489583</v>
      </c>
      <c r="C94" s="27">
        <v>28610</v>
      </c>
      <c r="D94" s="26">
        <f t="shared" si="1"/>
        <v>5.8437486595735555E-2</v>
      </c>
    </row>
    <row r="95" spans="1:4" x14ac:dyDescent="0.3">
      <c r="A95" s="4" t="s">
        <v>87</v>
      </c>
      <c r="B95" s="28">
        <v>38352</v>
      </c>
      <c r="C95" s="28">
        <v>3353</v>
      </c>
      <c r="D95" s="29">
        <f t="shared" si="1"/>
        <v>8.7426992073425108E-2</v>
      </c>
    </row>
    <row r="96" spans="1:4" x14ac:dyDescent="0.3">
      <c r="A96" s="4" t="s">
        <v>88</v>
      </c>
      <c r="B96" s="28">
        <v>86604</v>
      </c>
      <c r="C96" s="28">
        <v>3598</v>
      </c>
      <c r="D96" s="29">
        <f t="shared" si="1"/>
        <v>4.1545425153572582E-2</v>
      </c>
    </row>
    <row r="97" spans="1:4" x14ac:dyDescent="0.3">
      <c r="A97" s="4" t="s">
        <v>89</v>
      </c>
      <c r="B97" s="28">
        <v>103883</v>
      </c>
      <c r="C97" s="28">
        <v>5445</v>
      </c>
      <c r="D97" s="29">
        <f t="shared" si="1"/>
        <v>5.2414735808553853E-2</v>
      </c>
    </row>
    <row r="98" spans="1:4" x14ac:dyDescent="0.3">
      <c r="A98" s="4" t="s">
        <v>90</v>
      </c>
      <c r="B98" s="28">
        <v>60340</v>
      </c>
      <c r="C98" s="28">
        <v>2980</v>
      </c>
      <c r="D98" s="29">
        <f t="shared" si="1"/>
        <v>4.938680808750414E-2</v>
      </c>
    </row>
    <row r="99" spans="1:4" x14ac:dyDescent="0.3">
      <c r="A99" s="4" t="s">
        <v>91</v>
      </c>
      <c r="B99" s="28">
        <v>70891</v>
      </c>
      <c r="C99" s="28">
        <v>4481</v>
      </c>
      <c r="D99" s="29">
        <f t="shared" si="1"/>
        <v>6.3209716325062421E-2</v>
      </c>
    </row>
    <row r="100" spans="1:4" x14ac:dyDescent="0.3">
      <c r="A100" s="4" t="s">
        <v>92</v>
      </c>
      <c r="B100" s="28">
        <v>129513</v>
      </c>
      <c r="C100" s="28">
        <v>8753</v>
      </c>
      <c r="D100" s="29">
        <f t="shared" si="1"/>
        <v>6.758394910163458E-2</v>
      </c>
    </row>
    <row r="101" spans="1:4" x14ac:dyDescent="0.3">
      <c r="A101" s="4" t="s">
        <v>96</v>
      </c>
      <c r="B101" s="33" t="s">
        <v>97</v>
      </c>
      <c r="C101" s="33">
        <v>617</v>
      </c>
      <c r="D101" s="34" t="str">
        <f>IFERROR(C101/B101,"-")</f>
        <v>-</v>
      </c>
    </row>
  </sheetData>
  <mergeCells count="6">
    <mergeCell ref="A7:A8"/>
    <mergeCell ref="B7:D7"/>
    <mergeCell ref="A9:A10"/>
    <mergeCell ref="B9:B10"/>
    <mergeCell ref="C9:C10"/>
    <mergeCell ref="D9:D1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D9239-AAAA-4401-9D58-3C69BFF9A1F9}">
  <dimension ref="A1:M101"/>
  <sheetViews>
    <sheetView topLeftCell="A77" zoomScale="85" zoomScaleNormal="85" workbookViewId="0">
      <selection activeCell="A101" sqref="A101:XFD101"/>
    </sheetView>
  </sheetViews>
  <sheetFormatPr defaultRowHeight="14.4" x14ac:dyDescent="0.3"/>
  <cols>
    <col min="1" max="1" width="20.109375" style="1" customWidth="1"/>
    <col min="2" max="12" width="22.6640625" style="25" customWidth="1"/>
    <col min="13" max="13" width="8.88671875" style="25"/>
  </cols>
  <sheetData>
    <row r="1" spans="1:12" x14ac:dyDescent="0.3">
      <c r="A1" s="18" t="s">
        <v>200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3">
      <c r="A2" s="10" t="s">
        <v>307</v>
      </c>
    </row>
    <row r="3" spans="1:12" x14ac:dyDescent="0.3">
      <c r="A3" s="10"/>
    </row>
    <row r="4" spans="1:12" x14ac:dyDescent="0.3">
      <c r="A4" s="8" t="s">
        <v>98</v>
      </c>
    </row>
    <row r="5" spans="1:12" x14ac:dyDescent="0.3">
      <c r="A5" s="8" t="s">
        <v>99</v>
      </c>
    </row>
    <row r="6" spans="1:12" x14ac:dyDescent="0.3">
      <c r="A6" s="37"/>
    </row>
    <row r="7" spans="1:12" x14ac:dyDescent="0.3">
      <c r="A7" s="101" t="s">
        <v>0</v>
      </c>
      <c r="B7" s="85" t="s">
        <v>317</v>
      </c>
      <c r="C7" s="85" t="s">
        <v>318</v>
      </c>
      <c r="D7" s="85" t="s">
        <v>319</v>
      </c>
      <c r="E7" s="85" t="s">
        <v>320</v>
      </c>
      <c r="F7" s="85" t="s">
        <v>321</v>
      </c>
      <c r="G7" s="85" t="s">
        <v>322</v>
      </c>
      <c r="H7" s="85" t="s">
        <v>323</v>
      </c>
      <c r="I7" s="85" t="s">
        <v>324</v>
      </c>
      <c r="J7" s="85" t="s">
        <v>325</v>
      </c>
      <c r="K7" s="85" t="s">
        <v>326</v>
      </c>
      <c r="L7" s="85" t="s">
        <v>327</v>
      </c>
    </row>
    <row r="8" spans="1:12" x14ac:dyDescent="0.3">
      <c r="A8" s="102"/>
      <c r="B8" s="6" t="s">
        <v>328</v>
      </c>
      <c r="C8" s="6" t="s">
        <v>328</v>
      </c>
      <c r="D8" s="6" t="s">
        <v>328</v>
      </c>
      <c r="E8" s="6" t="s">
        <v>328</v>
      </c>
      <c r="F8" s="6" t="s">
        <v>328</v>
      </c>
      <c r="G8" s="6" t="s">
        <v>328</v>
      </c>
      <c r="H8" s="6" t="s">
        <v>328</v>
      </c>
      <c r="I8" s="6" t="s">
        <v>328</v>
      </c>
      <c r="J8" s="6" t="s">
        <v>328</v>
      </c>
      <c r="K8" s="6" t="s">
        <v>328</v>
      </c>
      <c r="L8" s="6" t="s">
        <v>328</v>
      </c>
    </row>
    <row r="9" spans="1:12" x14ac:dyDescent="0.3">
      <c r="A9" s="103" t="s">
        <v>2</v>
      </c>
      <c r="B9" s="113">
        <v>411945</v>
      </c>
      <c r="C9" s="113">
        <v>337912</v>
      </c>
      <c r="D9" s="113">
        <v>455055</v>
      </c>
      <c r="E9" s="113">
        <v>522511</v>
      </c>
      <c r="F9" s="113">
        <v>560401</v>
      </c>
      <c r="G9" s="113">
        <v>535725</v>
      </c>
      <c r="H9" s="113">
        <v>499252</v>
      </c>
      <c r="I9" s="113">
        <v>563853</v>
      </c>
      <c r="J9" s="113">
        <v>463989</v>
      </c>
      <c r="K9" s="113">
        <v>425622</v>
      </c>
      <c r="L9" s="113">
        <v>502318</v>
      </c>
    </row>
    <row r="10" spans="1:12" x14ac:dyDescent="0.3">
      <c r="A10" s="104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x14ac:dyDescent="0.3">
      <c r="A11" s="2" t="s">
        <v>3</v>
      </c>
      <c r="B11" s="109">
        <v>37966</v>
      </c>
      <c r="C11" s="109">
        <v>31844</v>
      </c>
      <c r="D11" s="109">
        <v>42188</v>
      </c>
      <c r="E11" s="109">
        <v>47654</v>
      </c>
      <c r="F11" s="109">
        <v>61387</v>
      </c>
      <c r="G11" s="109">
        <v>58003</v>
      </c>
      <c r="H11" s="109">
        <v>51248</v>
      </c>
      <c r="I11" s="109">
        <v>58861</v>
      </c>
      <c r="J11" s="109">
        <v>49332</v>
      </c>
      <c r="K11" s="109">
        <v>46875</v>
      </c>
      <c r="L11" s="109">
        <v>55269</v>
      </c>
    </row>
    <row r="12" spans="1:12" x14ac:dyDescent="0.3">
      <c r="A12" s="3" t="s">
        <v>4</v>
      </c>
      <c r="B12" s="110">
        <v>48589</v>
      </c>
      <c r="C12" s="110">
        <v>40316</v>
      </c>
      <c r="D12" s="110">
        <v>55094</v>
      </c>
      <c r="E12" s="110">
        <v>62683</v>
      </c>
      <c r="F12" s="110">
        <v>68939</v>
      </c>
      <c r="G12" s="110">
        <v>66795</v>
      </c>
      <c r="H12" s="110">
        <v>60129</v>
      </c>
      <c r="I12" s="110">
        <v>69800</v>
      </c>
      <c r="J12" s="110">
        <v>55413</v>
      </c>
      <c r="K12" s="110">
        <v>51556</v>
      </c>
      <c r="L12" s="110">
        <v>62685</v>
      </c>
    </row>
    <row r="13" spans="1:12" x14ac:dyDescent="0.3">
      <c r="A13" s="4" t="s">
        <v>5</v>
      </c>
      <c r="B13" s="111">
        <v>3913</v>
      </c>
      <c r="C13" s="111">
        <v>2855</v>
      </c>
      <c r="D13" s="111">
        <v>3290</v>
      </c>
      <c r="E13" s="111">
        <v>3706</v>
      </c>
      <c r="F13" s="111">
        <v>4397</v>
      </c>
      <c r="G13" s="111">
        <v>4841</v>
      </c>
      <c r="H13" s="111">
        <v>3894</v>
      </c>
      <c r="I13" s="111">
        <v>5125</v>
      </c>
      <c r="J13" s="111">
        <v>3872</v>
      </c>
      <c r="K13" s="111">
        <v>4182</v>
      </c>
      <c r="L13" s="111">
        <v>5068</v>
      </c>
    </row>
    <row r="14" spans="1:12" x14ac:dyDescent="0.3">
      <c r="A14" s="4" t="s">
        <v>6</v>
      </c>
      <c r="B14" s="111">
        <v>3416</v>
      </c>
      <c r="C14" s="111">
        <v>2823</v>
      </c>
      <c r="D14" s="111">
        <v>3900</v>
      </c>
      <c r="E14" s="111">
        <v>4979</v>
      </c>
      <c r="F14" s="111">
        <v>5413</v>
      </c>
      <c r="G14" s="111">
        <v>4791</v>
      </c>
      <c r="H14" s="111">
        <v>4150</v>
      </c>
      <c r="I14" s="111">
        <v>4692</v>
      </c>
      <c r="J14" s="111">
        <v>3791</v>
      </c>
      <c r="K14" s="111">
        <v>3637</v>
      </c>
      <c r="L14" s="111">
        <v>4633</v>
      </c>
    </row>
    <row r="15" spans="1:12" x14ac:dyDescent="0.3">
      <c r="A15" s="4" t="s">
        <v>7</v>
      </c>
      <c r="B15" s="111">
        <v>6698</v>
      </c>
      <c r="C15" s="111">
        <v>6285</v>
      </c>
      <c r="D15" s="111">
        <v>6998</v>
      </c>
      <c r="E15" s="111">
        <v>7495</v>
      </c>
      <c r="F15" s="111">
        <v>7940</v>
      </c>
      <c r="G15" s="111">
        <v>8013</v>
      </c>
      <c r="H15" s="111">
        <v>7226</v>
      </c>
      <c r="I15" s="111">
        <v>9216</v>
      </c>
      <c r="J15" s="111">
        <v>7238</v>
      </c>
      <c r="K15" s="111">
        <v>6411</v>
      </c>
      <c r="L15" s="111">
        <v>7982</v>
      </c>
    </row>
    <row r="16" spans="1:12" x14ac:dyDescent="0.3">
      <c r="A16" s="4" t="s">
        <v>8</v>
      </c>
      <c r="B16" s="111">
        <v>3672</v>
      </c>
      <c r="C16" s="111">
        <v>3095</v>
      </c>
      <c r="D16" s="111">
        <v>5200</v>
      </c>
      <c r="E16" s="111">
        <v>5105</v>
      </c>
      <c r="F16" s="111">
        <v>5628</v>
      </c>
      <c r="G16" s="111">
        <v>5685</v>
      </c>
      <c r="H16" s="111">
        <v>4871</v>
      </c>
      <c r="I16" s="111">
        <v>6039</v>
      </c>
      <c r="J16" s="111">
        <v>4728</v>
      </c>
      <c r="K16" s="111">
        <v>4156</v>
      </c>
      <c r="L16" s="111">
        <v>4979</v>
      </c>
    </row>
    <row r="17" spans="1:12" x14ac:dyDescent="0.3">
      <c r="A17" s="4" t="s">
        <v>9</v>
      </c>
      <c r="B17" s="111">
        <v>2872</v>
      </c>
      <c r="C17" s="111">
        <v>2012</v>
      </c>
      <c r="D17" s="111">
        <v>3302</v>
      </c>
      <c r="E17" s="111">
        <v>4115</v>
      </c>
      <c r="F17" s="111">
        <v>4511</v>
      </c>
      <c r="G17" s="111">
        <v>4375</v>
      </c>
      <c r="H17" s="111">
        <v>4102</v>
      </c>
      <c r="I17" s="111">
        <v>4232</v>
      </c>
      <c r="J17" s="111">
        <v>3491</v>
      </c>
      <c r="K17" s="111">
        <v>3118</v>
      </c>
      <c r="L17" s="111">
        <v>3873</v>
      </c>
    </row>
    <row r="18" spans="1:12" x14ac:dyDescent="0.3">
      <c r="A18" s="4" t="s">
        <v>10</v>
      </c>
      <c r="B18" s="111">
        <v>4128</v>
      </c>
      <c r="C18" s="111">
        <v>3229</v>
      </c>
      <c r="D18" s="111">
        <v>4923</v>
      </c>
      <c r="E18" s="111">
        <v>5844</v>
      </c>
      <c r="F18" s="111">
        <v>5821</v>
      </c>
      <c r="G18" s="111">
        <v>5184</v>
      </c>
      <c r="H18" s="111">
        <v>4680</v>
      </c>
      <c r="I18" s="111">
        <v>5377</v>
      </c>
      <c r="J18" s="111">
        <v>4336</v>
      </c>
      <c r="K18" s="111">
        <v>4198</v>
      </c>
      <c r="L18" s="111">
        <v>5325</v>
      </c>
    </row>
    <row r="19" spans="1:12" x14ac:dyDescent="0.3">
      <c r="A19" s="4" t="s">
        <v>11</v>
      </c>
      <c r="B19" s="111">
        <v>4481</v>
      </c>
      <c r="C19" s="111">
        <v>3941</v>
      </c>
      <c r="D19" s="111">
        <v>5919</v>
      </c>
      <c r="E19" s="111">
        <v>6428</v>
      </c>
      <c r="F19" s="111">
        <v>6690</v>
      </c>
      <c r="G19" s="111">
        <v>6537</v>
      </c>
      <c r="H19" s="111">
        <v>6162</v>
      </c>
      <c r="I19" s="111">
        <v>6533</v>
      </c>
      <c r="J19" s="111">
        <v>5272</v>
      </c>
      <c r="K19" s="111">
        <v>5013</v>
      </c>
      <c r="L19" s="111">
        <v>6237</v>
      </c>
    </row>
    <row r="20" spans="1:12" x14ac:dyDescent="0.3">
      <c r="A20" s="4" t="s">
        <v>12</v>
      </c>
      <c r="B20" s="111">
        <v>3831</v>
      </c>
      <c r="C20" s="111">
        <v>3504</v>
      </c>
      <c r="D20" s="111">
        <v>4745</v>
      </c>
      <c r="E20" s="111">
        <v>5023</v>
      </c>
      <c r="F20" s="111">
        <v>5008</v>
      </c>
      <c r="G20" s="111">
        <v>4763</v>
      </c>
      <c r="H20" s="111">
        <v>4258</v>
      </c>
      <c r="I20" s="111">
        <v>5108</v>
      </c>
      <c r="J20" s="111">
        <v>3962</v>
      </c>
      <c r="K20" s="111">
        <v>3749</v>
      </c>
      <c r="L20" s="111">
        <v>4372</v>
      </c>
    </row>
    <row r="21" spans="1:12" x14ac:dyDescent="0.3">
      <c r="A21" s="4" t="s">
        <v>13</v>
      </c>
      <c r="B21" s="111">
        <v>4283</v>
      </c>
      <c r="C21" s="111">
        <v>3724</v>
      </c>
      <c r="D21" s="111">
        <v>5489</v>
      </c>
      <c r="E21" s="111">
        <v>6265</v>
      </c>
      <c r="F21" s="111">
        <v>7934</v>
      </c>
      <c r="G21" s="111">
        <v>7752</v>
      </c>
      <c r="H21" s="111">
        <v>6925</v>
      </c>
      <c r="I21" s="111">
        <v>8140</v>
      </c>
      <c r="J21" s="111">
        <v>6651</v>
      </c>
      <c r="K21" s="111">
        <v>6075</v>
      </c>
      <c r="L21" s="111">
        <v>7116</v>
      </c>
    </row>
    <row r="22" spans="1:12" x14ac:dyDescent="0.3">
      <c r="A22" s="4" t="s">
        <v>14</v>
      </c>
      <c r="B22" s="111">
        <v>4001</v>
      </c>
      <c r="C22" s="111">
        <v>3380</v>
      </c>
      <c r="D22" s="111">
        <v>4213</v>
      </c>
      <c r="E22" s="111">
        <v>5090</v>
      </c>
      <c r="F22" s="111">
        <v>6108</v>
      </c>
      <c r="G22" s="111">
        <v>5600</v>
      </c>
      <c r="H22" s="111">
        <v>5010</v>
      </c>
      <c r="I22" s="111">
        <v>5622</v>
      </c>
      <c r="J22" s="111">
        <v>4768</v>
      </c>
      <c r="K22" s="111">
        <v>4471</v>
      </c>
      <c r="L22" s="111">
        <v>5203</v>
      </c>
    </row>
    <row r="23" spans="1:12" x14ac:dyDescent="0.3">
      <c r="A23" s="4" t="s">
        <v>15</v>
      </c>
      <c r="B23" s="111">
        <v>4559</v>
      </c>
      <c r="C23" s="111">
        <v>3500</v>
      </c>
      <c r="D23" s="111">
        <v>4516</v>
      </c>
      <c r="E23" s="111">
        <v>5889</v>
      </c>
      <c r="F23" s="111">
        <v>6805</v>
      </c>
      <c r="G23" s="111">
        <v>6578</v>
      </c>
      <c r="H23" s="111">
        <v>6281</v>
      </c>
      <c r="I23" s="111">
        <v>6773</v>
      </c>
      <c r="J23" s="111">
        <v>5046</v>
      </c>
      <c r="K23" s="111">
        <v>4563</v>
      </c>
      <c r="L23" s="111">
        <v>5240</v>
      </c>
    </row>
    <row r="24" spans="1:12" x14ac:dyDescent="0.3">
      <c r="A24" s="4" t="s">
        <v>16</v>
      </c>
      <c r="B24" s="111">
        <v>2735</v>
      </c>
      <c r="C24" s="111">
        <v>1968</v>
      </c>
      <c r="D24" s="111">
        <v>2599</v>
      </c>
      <c r="E24" s="111">
        <v>2744</v>
      </c>
      <c r="F24" s="111">
        <v>2684</v>
      </c>
      <c r="G24" s="111">
        <v>2676</v>
      </c>
      <c r="H24" s="111">
        <v>2570</v>
      </c>
      <c r="I24" s="111">
        <v>2943</v>
      </c>
      <c r="J24" s="111">
        <v>2258</v>
      </c>
      <c r="K24" s="111">
        <v>1983</v>
      </c>
      <c r="L24" s="111">
        <v>2657</v>
      </c>
    </row>
    <row r="25" spans="1:12" x14ac:dyDescent="0.3">
      <c r="A25" s="3" t="s">
        <v>17</v>
      </c>
      <c r="B25" s="110">
        <v>24678</v>
      </c>
      <c r="C25" s="110">
        <v>20510</v>
      </c>
      <c r="D25" s="110">
        <v>27685</v>
      </c>
      <c r="E25" s="110">
        <v>31669</v>
      </c>
      <c r="F25" s="110">
        <v>34837</v>
      </c>
      <c r="G25" s="110">
        <v>32833</v>
      </c>
      <c r="H25" s="110">
        <v>31449</v>
      </c>
      <c r="I25" s="110">
        <v>38007</v>
      </c>
      <c r="J25" s="110">
        <v>31244</v>
      </c>
      <c r="K25" s="110">
        <v>28161</v>
      </c>
      <c r="L25" s="110">
        <v>32351</v>
      </c>
    </row>
    <row r="26" spans="1:12" x14ac:dyDescent="0.3">
      <c r="A26" s="4" t="s">
        <v>18</v>
      </c>
      <c r="B26" s="111">
        <v>7611</v>
      </c>
      <c r="C26" s="111">
        <v>5891</v>
      </c>
      <c r="D26" s="111">
        <v>7802</v>
      </c>
      <c r="E26" s="111">
        <v>9048</v>
      </c>
      <c r="F26" s="111">
        <v>11066</v>
      </c>
      <c r="G26" s="111">
        <v>10153</v>
      </c>
      <c r="H26" s="111">
        <v>9141</v>
      </c>
      <c r="I26" s="111">
        <v>11621</v>
      </c>
      <c r="J26" s="111">
        <v>9887</v>
      </c>
      <c r="K26" s="111">
        <v>9359</v>
      </c>
      <c r="L26" s="111">
        <v>10025</v>
      </c>
    </row>
    <row r="27" spans="1:12" x14ac:dyDescent="0.3">
      <c r="A27" s="4" t="s">
        <v>19</v>
      </c>
      <c r="B27" s="111">
        <v>1922</v>
      </c>
      <c r="C27" s="111">
        <v>1676</v>
      </c>
      <c r="D27" s="111">
        <v>2073</v>
      </c>
      <c r="E27" s="111">
        <v>3119</v>
      </c>
      <c r="F27" s="111">
        <v>3504</v>
      </c>
      <c r="G27" s="111">
        <v>2995</v>
      </c>
      <c r="H27" s="111">
        <v>2838</v>
      </c>
      <c r="I27" s="111">
        <v>3490</v>
      </c>
      <c r="J27" s="111">
        <v>2697</v>
      </c>
      <c r="K27" s="111">
        <v>2543</v>
      </c>
      <c r="L27" s="111">
        <v>2918</v>
      </c>
    </row>
    <row r="28" spans="1:12" x14ac:dyDescent="0.3">
      <c r="A28" s="4" t="s">
        <v>20</v>
      </c>
      <c r="B28" s="111">
        <v>4156</v>
      </c>
      <c r="C28" s="111">
        <v>3275</v>
      </c>
      <c r="D28" s="111">
        <v>5135</v>
      </c>
      <c r="E28" s="111">
        <v>4915</v>
      </c>
      <c r="F28" s="111">
        <v>4927</v>
      </c>
      <c r="G28" s="111">
        <v>4382</v>
      </c>
      <c r="H28" s="111">
        <v>4747</v>
      </c>
      <c r="I28" s="111">
        <v>5739</v>
      </c>
      <c r="J28" s="111">
        <v>4142</v>
      </c>
      <c r="K28" s="111">
        <v>3501</v>
      </c>
      <c r="L28" s="111">
        <v>4153</v>
      </c>
    </row>
    <row r="29" spans="1:12" x14ac:dyDescent="0.3">
      <c r="A29" s="4" t="s">
        <v>21</v>
      </c>
      <c r="B29" s="111">
        <v>2994</v>
      </c>
      <c r="C29" s="111">
        <v>2478</v>
      </c>
      <c r="D29" s="111">
        <v>3093</v>
      </c>
      <c r="E29" s="111">
        <v>3714</v>
      </c>
      <c r="F29" s="111">
        <v>4181</v>
      </c>
      <c r="G29" s="111">
        <v>4080</v>
      </c>
      <c r="H29" s="111">
        <v>3659</v>
      </c>
      <c r="I29" s="111">
        <v>4537</v>
      </c>
      <c r="J29" s="111">
        <v>3804</v>
      </c>
      <c r="K29" s="111">
        <v>3196</v>
      </c>
      <c r="L29" s="111">
        <v>3701</v>
      </c>
    </row>
    <row r="30" spans="1:12" x14ac:dyDescent="0.3">
      <c r="A30" s="4" t="s">
        <v>22</v>
      </c>
      <c r="B30" s="111">
        <v>1967</v>
      </c>
      <c r="C30" s="111">
        <v>1641</v>
      </c>
      <c r="D30" s="111">
        <v>1712</v>
      </c>
      <c r="E30" s="111">
        <v>2112</v>
      </c>
      <c r="F30" s="111">
        <v>2008</v>
      </c>
      <c r="G30" s="111">
        <v>1929</v>
      </c>
      <c r="H30" s="111">
        <v>2200</v>
      </c>
      <c r="I30" s="111">
        <v>2954</v>
      </c>
      <c r="J30" s="111">
        <v>2126</v>
      </c>
      <c r="K30" s="111">
        <v>1771</v>
      </c>
      <c r="L30" s="111">
        <v>2109</v>
      </c>
    </row>
    <row r="31" spans="1:12" x14ac:dyDescent="0.3">
      <c r="A31" s="4" t="s">
        <v>23</v>
      </c>
      <c r="B31" s="111">
        <v>2073</v>
      </c>
      <c r="C31" s="111">
        <v>1679</v>
      </c>
      <c r="D31" s="111">
        <v>2439</v>
      </c>
      <c r="E31" s="111">
        <v>2956</v>
      </c>
      <c r="F31" s="111">
        <v>3246</v>
      </c>
      <c r="G31" s="111">
        <v>3523</v>
      </c>
      <c r="H31" s="111">
        <v>3449</v>
      </c>
      <c r="I31" s="111">
        <v>4059</v>
      </c>
      <c r="J31" s="111">
        <v>3403</v>
      </c>
      <c r="K31" s="111">
        <v>3108</v>
      </c>
      <c r="L31" s="111">
        <v>3632</v>
      </c>
    </row>
    <row r="32" spans="1:12" x14ac:dyDescent="0.3">
      <c r="A32" s="4" t="s">
        <v>24</v>
      </c>
      <c r="B32" s="111">
        <v>3955</v>
      </c>
      <c r="C32" s="111">
        <v>3870</v>
      </c>
      <c r="D32" s="111">
        <v>5431</v>
      </c>
      <c r="E32" s="111">
        <v>5805</v>
      </c>
      <c r="F32" s="111">
        <v>5905</v>
      </c>
      <c r="G32" s="111">
        <v>5771</v>
      </c>
      <c r="H32" s="111">
        <v>5415</v>
      </c>
      <c r="I32" s="111">
        <v>5607</v>
      </c>
      <c r="J32" s="111">
        <v>5185</v>
      </c>
      <c r="K32" s="111">
        <v>4683</v>
      </c>
      <c r="L32" s="111">
        <v>5813</v>
      </c>
    </row>
    <row r="33" spans="1:12" x14ac:dyDescent="0.3">
      <c r="A33" s="3" t="s">
        <v>25</v>
      </c>
      <c r="B33" s="110">
        <v>21170</v>
      </c>
      <c r="C33" s="110">
        <v>16523</v>
      </c>
      <c r="D33" s="110">
        <v>22843</v>
      </c>
      <c r="E33" s="110">
        <v>26651</v>
      </c>
      <c r="F33" s="110">
        <v>28564</v>
      </c>
      <c r="G33" s="110">
        <v>27370</v>
      </c>
      <c r="H33" s="110">
        <v>26526</v>
      </c>
      <c r="I33" s="110">
        <v>29210</v>
      </c>
      <c r="J33" s="110">
        <v>24552</v>
      </c>
      <c r="K33" s="110">
        <v>21811</v>
      </c>
      <c r="L33" s="110">
        <v>26501</v>
      </c>
    </row>
    <row r="34" spans="1:12" x14ac:dyDescent="0.3">
      <c r="A34" s="88" t="s">
        <v>26</v>
      </c>
      <c r="B34" s="35">
        <v>2635</v>
      </c>
      <c r="C34" s="35">
        <v>1684</v>
      </c>
      <c r="D34" s="35">
        <v>2059</v>
      </c>
      <c r="E34" s="35">
        <v>2188</v>
      </c>
      <c r="F34" s="35">
        <v>2072</v>
      </c>
      <c r="G34" s="35">
        <v>2285</v>
      </c>
      <c r="H34" s="35">
        <v>2448</v>
      </c>
      <c r="I34" s="35">
        <v>2412</v>
      </c>
      <c r="J34" s="35">
        <v>2383</v>
      </c>
      <c r="K34" s="35">
        <v>2242</v>
      </c>
      <c r="L34" s="35">
        <v>3252</v>
      </c>
    </row>
    <row r="35" spans="1:12" x14ac:dyDescent="0.3">
      <c r="A35" s="4" t="s">
        <v>27</v>
      </c>
      <c r="B35" s="35">
        <v>3265</v>
      </c>
      <c r="C35" s="35">
        <v>2563</v>
      </c>
      <c r="D35" s="35">
        <v>3735</v>
      </c>
      <c r="E35" s="35">
        <v>4311</v>
      </c>
      <c r="F35" s="35">
        <v>5253</v>
      </c>
      <c r="G35" s="35">
        <v>4712</v>
      </c>
      <c r="H35" s="35">
        <v>4577</v>
      </c>
      <c r="I35" s="35">
        <v>4973</v>
      </c>
      <c r="J35" s="35">
        <v>3980</v>
      </c>
      <c r="K35" s="35">
        <v>3458</v>
      </c>
      <c r="L35" s="35">
        <v>3934</v>
      </c>
    </row>
    <row r="36" spans="1:12" x14ac:dyDescent="0.3">
      <c r="A36" s="4" t="s">
        <v>28</v>
      </c>
      <c r="B36" s="35">
        <v>6130</v>
      </c>
      <c r="C36" s="35">
        <v>5060</v>
      </c>
      <c r="D36" s="35">
        <v>6968</v>
      </c>
      <c r="E36" s="35">
        <v>8317</v>
      </c>
      <c r="F36" s="35">
        <v>9093</v>
      </c>
      <c r="G36" s="35">
        <v>8770</v>
      </c>
      <c r="H36" s="35">
        <v>8467</v>
      </c>
      <c r="I36" s="35">
        <v>9475</v>
      </c>
      <c r="J36" s="35">
        <v>7798</v>
      </c>
      <c r="K36" s="35">
        <v>6823</v>
      </c>
      <c r="L36" s="35">
        <v>7759</v>
      </c>
    </row>
    <row r="37" spans="1:12" x14ac:dyDescent="0.3">
      <c r="A37" s="4" t="s">
        <v>29</v>
      </c>
      <c r="B37" s="35">
        <v>2372</v>
      </c>
      <c r="C37" s="35">
        <v>1909</v>
      </c>
      <c r="D37" s="35">
        <v>2627</v>
      </c>
      <c r="E37" s="35">
        <v>3040</v>
      </c>
      <c r="F37" s="35">
        <v>3160</v>
      </c>
      <c r="G37" s="35">
        <v>2836</v>
      </c>
      <c r="H37" s="35">
        <v>2816</v>
      </c>
      <c r="I37" s="35">
        <v>3227</v>
      </c>
      <c r="J37" s="35">
        <v>2695</v>
      </c>
      <c r="K37" s="35">
        <v>2638</v>
      </c>
      <c r="L37" s="35">
        <v>3390</v>
      </c>
    </row>
    <row r="38" spans="1:12" x14ac:dyDescent="0.3">
      <c r="A38" s="4" t="s">
        <v>30</v>
      </c>
      <c r="B38" s="35">
        <v>3188</v>
      </c>
      <c r="C38" s="35">
        <v>2405</v>
      </c>
      <c r="D38" s="35">
        <v>3115</v>
      </c>
      <c r="E38" s="35">
        <v>3704</v>
      </c>
      <c r="F38" s="35">
        <v>3910</v>
      </c>
      <c r="G38" s="35">
        <v>3862</v>
      </c>
      <c r="H38" s="35">
        <v>3427</v>
      </c>
      <c r="I38" s="35">
        <v>3854</v>
      </c>
      <c r="J38" s="35">
        <v>3531</v>
      </c>
      <c r="K38" s="35">
        <v>2923</v>
      </c>
      <c r="L38" s="35">
        <v>3688</v>
      </c>
    </row>
    <row r="39" spans="1:12" x14ac:dyDescent="0.3">
      <c r="A39" s="4" t="s">
        <v>31</v>
      </c>
      <c r="B39" s="35">
        <v>2052</v>
      </c>
      <c r="C39" s="35">
        <v>1683</v>
      </c>
      <c r="D39" s="35">
        <v>2683</v>
      </c>
      <c r="E39" s="35">
        <v>2976</v>
      </c>
      <c r="F39" s="35">
        <v>2643</v>
      </c>
      <c r="G39" s="35">
        <v>2357</v>
      </c>
      <c r="H39" s="35">
        <v>2203</v>
      </c>
      <c r="I39" s="35">
        <v>2434</v>
      </c>
      <c r="J39" s="35">
        <v>1957</v>
      </c>
      <c r="K39" s="35">
        <v>1790</v>
      </c>
      <c r="L39" s="35">
        <v>2157</v>
      </c>
    </row>
    <row r="40" spans="1:12" x14ac:dyDescent="0.3">
      <c r="A40" s="4" t="s">
        <v>32</v>
      </c>
      <c r="B40" s="35">
        <v>1528</v>
      </c>
      <c r="C40" s="35">
        <v>1219</v>
      </c>
      <c r="D40" s="35">
        <v>1656</v>
      </c>
      <c r="E40" s="35">
        <v>2115</v>
      </c>
      <c r="F40" s="35">
        <v>2433</v>
      </c>
      <c r="G40" s="35">
        <v>2548</v>
      </c>
      <c r="H40" s="35">
        <v>2588</v>
      </c>
      <c r="I40" s="35">
        <v>2835</v>
      </c>
      <c r="J40" s="35">
        <v>2208</v>
      </c>
      <c r="K40" s="35">
        <v>1937</v>
      </c>
      <c r="L40" s="35">
        <v>2321</v>
      </c>
    </row>
    <row r="41" spans="1:12" x14ac:dyDescent="0.3">
      <c r="A41" s="3" t="s">
        <v>33</v>
      </c>
      <c r="B41" s="110">
        <v>10402</v>
      </c>
      <c r="C41" s="110">
        <v>8185</v>
      </c>
      <c r="D41" s="110">
        <v>10600</v>
      </c>
      <c r="E41" s="110">
        <v>13763</v>
      </c>
      <c r="F41" s="110">
        <v>13914</v>
      </c>
      <c r="G41" s="110">
        <v>13038</v>
      </c>
      <c r="H41" s="110">
        <v>12796</v>
      </c>
      <c r="I41" s="110">
        <v>14874</v>
      </c>
      <c r="J41" s="110">
        <v>12071</v>
      </c>
      <c r="K41" s="110">
        <v>10751</v>
      </c>
      <c r="L41" s="110">
        <v>12954</v>
      </c>
    </row>
    <row r="42" spans="1:12" x14ac:dyDescent="0.3">
      <c r="A42" s="4" t="s">
        <v>34</v>
      </c>
      <c r="B42" s="111">
        <v>2973</v>
      </c>
      <c r="C42" s="111">
        <v>2720</v>
      </c>
      <c r="D42" s="111">
        <v>3529</v>
      </c>
      <c r="E42" s="111">
        <v>3796</v>
      </c>
      <c r="F42" s="111">
        <v>3818</v>
      </c>
      <c r="G42" s="111">
        <v>3322</v>
      </c>
      <c r="H42" s="111">
        <v>3198</v>
      </c>
      <c r="I42" s="111">
        <v>4047</v>
      </c>
      <c r="J42" s="111">
        <v>3350</v>
      </c>
      <c r="K42" s="111">
        <v>2916</v>
      </c>
      <c r="L42" s="111">
        <v>3770</v>
      </c>
    </row>
    <row r="43" spans="1:12" x14ac:dyDescent="0.3">
      <c r="A43" s="4" t="s">
        <v>35</v>
      </c>
      <c r="B43" s="111">
        <v>4047</v>
      </c>
      <c r="C43" s="111">
        <v>2879</v>
      </c>
      <c r="D43" s="111">
        <v>3539</v>
      </c>
      <c r="E43" s="111">
        <v>5259</v>
      </c>
      <c r="F43" s="111">
        <v>5585</v>
      </c>
      <c r="G43" s="111">
        <v>5359</v>
      </c>
      <c r="H43" s="111">
        <v>5197</v>
      </c>
      <c r="I43" s="111">
        <v>6485</v>
      </c>
      <c r="J43" s="111">
        <v>5233</v>
      </c>
      <c r="K43" s="111">
        <v>4682</v>
      </c>
      <c r="L43" s="111">
        <v>5416</v>
      </c>
    </row>
    <row r="44" spans="1:12" x14ac:dyDescent="0.3">
      <c r="A44" s="4" t="s">
        <v>36</v>
      </c>
      <c r="B44" s="111">
        <v>3382</v>
      </c>
      <c r="C44" s="111">
        <v>2586</v>
      </c>
      <c r="D44" s="111">
        <v>3532</v>
      </c>
      <c r="E44" s="111">
        <v>4708</v>
      </c>
      <c r="F44" s="111">
        <v>4511</v>
      </c>
      <c r="G44" s="111">
        <v>4357</v>
      </c>
      <c r="H44" s="111">
        <v>4401</v>
      </c>
      <c r="I44" s="111">
        <v>4342</v>
      </c>
      <c r="J44" s="111">
        <v>3488</v>
      </c>
      <c r="K44" s="111">
        <v>3153</v>
      </c>
      <c r="L44" s="111">
        <v>3768</v>
      </c>
    </row>
    <row r="45" spans="1:12" x14ac:dyDescent="0.3">
      <c r="A45" s="3" t="s">
        <v>37</v>
      </c>
      <c r="B45" s="110">
        <v>32900</v>
      </c>
      <c r="C45" s="110">
        <v>27161</v>
      </c>
      <c r="D45" s="110">
        <v>35862</v>
      </c>
      <c r="E45" s="110">
        <v>40529</v>
      </c>
      <c r="F45" s="110">
        <v>43304</v>
      </c>
      <c r="G45" s="110">
        <v>40264</v>
      </c>
      <c r="H45" s="110">
        <v>36619</v>
      </c>
      <c r="I45" s="110">
        <v>40333</v>
      </c>
      <c r="J45" s="110">
        <v>32673</v>
      </c>
      <c r="K45" s="110">
        <v>30067</v>
      </c>
      <c r="L45" s="110">
        <v>36414</v>
      </c>
    </row>
    <row r="46" spans="1:12" x14ac:dyDescent="0.3">
      <c r="A46" s="4" t="s">
        <v>38</v>
      </c>
      <c r="B46" s="111">
        <v>5574</v>
      </c>
      <c r="C46" s="111">
        <v>4529</v>
      </c>
      <c r="D46" s="111">
        <v>6078</v>
      </c>
      <c r="E46" s="111">
        <v>7125</v>
      </c>
      <c r="F46" s="111">
        <v>6593</v>
      </c>
      <c r="G46" s="111">
        <v>5961</v>
      </c>
      <c r="H46" s="111">
        <v>5419</v>
      </c>
      <c r="I46" s="111">
        <v>5585</v>
      </c>
      <c r="J46" s="111">
        <v>4394</v>
      </c>
      <c r="K46" s="111">
        <v>3746</v>
      </c>
      <c r="L46" s="111">
        <v>5014</v>
      </c>
    </row>
    <row r="47" spans="1:12" x14ac:dyDescent="0.3">
      <c r="A47" s="4" t="s">
        <v>39</v>
      </c>
      <c r="B47" s="111">
        <v>6708</v>
      </c>
      <c r="C47" s="111">
        <v>5026</v>
      </c>
      <c r="D47" s="111">
        <v>5920</v>
      </c>
      <c r="E47" s="111">
        <v>6989</v>
      </c>
      <c r="F47" s="111">
        <v>7199</v>
      </c>
      <c r="G47" s="111">
        <v>6543</v>
      </c>
      <c r="H47" s="111">
        <v>6271</v>
      </c>
      <c r="I47" s="111">
        <v>7548</v>
      </c>
      <c r="J47" s="111">
        <v>6096</v>
      </c>
      <c r="K47" s="111">
        <v>5692</v>
      </c>
      <c r="L47" s="111">
        <v>6250</v>
      </c>
    </row>
    <row r="48" spans="1:12" x14ac:dyDescent="0.3">
      <c r="A48" s="4" t="s">
        <v>40</v>
      </c>
      <c r="B48" s="111">
        <v>4361</v>
      </c>
      <c r="C48" s="111">
        <v>3838</v>
      </c>
      <c r="D48" s="111">
        <v>5389</v>
      </c>
      <c r="E48" s="111">
        <v>6081</v>
      </c>
      <c r="F48" s="111">
        <v>6867</v>
      </c>
      <c r="G48" s="111">
        <v>6145</v>
      </c>
      <c r="H48" s="111">
        <v>5489</v>
      </c>
      <c r="I48" s="111">
        <v>5723</v>
      </c>
      <c r="J48" s="111">
        <v>4853</v>
      </c>
      <c r="K48" s="111">
        <v>5352</v>
      </c>
      <c r="L48" s="111">
        <v>6058</v>
      </c>
    </row>
    <row r="49" spans="1:12" x14ac:dyDescent="0.3">
      <c r="A49" s="4" t="s">
        <v>41</v>
      </c>
      <c r="B49" s="111">
        <v>2695</v>
      </c>
      <c r="C49" s="111">
        <v>2648</v>
      </c>
      <c r="D49" s="111">
        <v>3586</v>
      </c>
      <c r="E49" s="111">
        <v>4445</v>
      </c>
      <c r="F49" s="111">
        <v>4615</v>
      </c>
      <c r="G49" s="111">
        <v>4409</v>
      </c>
      <c r="H49" s="111">
        <v>3973</v>
      </c>
      <c r="I49" s="111">
        <v>4263</v>
      </c>
      <c r="J49" s="111">
        <v>3550</v>
      </c>
      <c r="K49" s="111">
        <v>2993</v>
      </c>
      <c r="L49" s="111">
        <v>4330</v>
      </c>
    </row>
    <row r="50" spans="1:12" x14ac:dyDescent="0.3">
      <c r="A50" s="4" t="s">
        <v>42</v>
      </c>
      <c r="B50" s="111">
        <v>5422</v>
      </c>
      <c r="C50" s="111">
        <v>3395</v>
      </c>
      <c r="D50" s="111">
        <v>4467</v>
      </c>
      <c r="E50" s="111">
        <v>5166</v>
      </c>
      <c r="F50" s="111">
        <v>6109</v>
      </c>
      <c r="G50" s="111">
        <v>5731</v>
      </c>
      <c r="H50" s="111">
        <v>5077</v>
      </c>
      <c r="I50" s="111">
        <v>6405</v>
      </c>
      <c r="J50" s="111">
        <v>5383</v>
      </c>
      <c r="K50" s="111">
        <v>4341</v>
      </c>
      <c r="L50" s="111">
        <v>5099</v>
      </c>
    </row>
    <row r="51" spans="1:12" x14ac:dyDescent="0.3">
      <c r="A51" s="4" t="s">
        <v>43</v>
      </c>
      <c r="B51" s="111">
        <v>4959</v>
      </c>
      <c r="C51" s="111">
        <v>5105</v>
      </c>
      <c r="D51" s="111">
        <v>6832</v>
      </c>
      <c r="E51" s="111">
        <v>6354</v>
      </c>
      <c r="F51" s="111">
        <v>6469</v>
      </c>
      <c r="G51" s="111">
        <v>6424</v>
      </c>
      <c r="H51" s="111">
        <v>5389</v>
      </c>
      <c r="I51" s="111">
        <v>5226</v>
      </c>
      <c r="J51" s="111">
        <v>4241</v>
      </c>
      <c r="K51" s="111">
        <v>3753</v>
      </c>
      <c r="L51" s="111">
        <v>4345</v>
      </c>
    </row>
    <row r="52" spans="1:12" x14ac:dyDescent="0.3">
      <c r="A52" s="4" t="s">
        <v>44</v>
      </c>
      <c r="B52" s="111">
        <v>3181</v>
      </c>
      <c r="C52" s="111">
        <v>2620</v>
      </c>
      <c r="D52" s="111">
        <v>3590</v>
      </c>
      <c r="E52" s="111">
        <v>4369</v>
      </c>
      <c r="F52" s="111">
        <v>5452</v>
      </c>
      <c r="G52" s="111">
        <v>5051</v>
      </c>
      <c r="H52" s="111">
        <v>5001</v>
      </c>
      <c r="I52" s="111">
        <v>5583</v>
      </c>
      <c r="J52" s="111">
        <v>4156</v>
      </c>
      <c r="K52" s="111">
        <v>4190</v>
      </c>
      <c r="L52" s="111">
        <v>5318</v>
      </c>
    </row>
    <row r="53" spans="1:12" x14ac:dyDescent="0.3">
      <c r="A53" s="3" t="s">
        <v>45</v>
      </c>
      <c r="B53" s="110">
        <v>16429</v>
      </c>
      <c r="C53" s="110">
        <v>13663</v>
      </c>
      <c r="D53" s="110">
        <v>18965</v>
      </c>
      <c r="E53" s="110">
        <v>23860</v>
      </c>
      <c r="F53" s="110">
        <v>23148</v>
      </c>
      <c r="G53" s="110">
        <v>21780</v>
      </c>
      <c r="H53" s="110">
        <v>20756</v>
      </c>
      <c r="I53" s="110">
        <v>24444</v>
      </c>
      <c r="J53" s="110">
        <v>19721</v>
      </c>
      <c r="K53" s="110">
        <v>16938</v>
      </c>
      <c r="L53" s="110">
        <v>19517</v>
      </c>
    </row>
    <row r="54" spans="1:12" x14ac:dyDescent="0.3">
      <c r="A54" s="4" t="s">
        <v>46</v>
      </c>
      <c r="B54" s="111">
        <v>3808</v>
      </c>
      <c r="C54" s="111">
        <v>2838</v>
      </c>
      <c r="D54" s="111">
        <v>4129</v>
      </c>
      <c r="E54" s="111">
        <v>5713</v>
      </c>
      <c r="F54" s="111">
        <v>5947</v>
      </c>
      <c r="G54" s="111">
        <v>5252</v>
      </c>
      <c r="H54" s="111">
        <v>4894</v>
      </c>
      <c r="I54" s="111">
        <v>6025</v>
      </c>
      <c r="J54" s="111">
        <v>4507</v>
      </c>
      <c r="K54" s="111">
        <v>3640</v>
      </c>
      <c r="L54" s="111">
        <v>4377</v>
      </c>
    </row>
    <row r="55" spans="1:12" x14ac:dyDescent="0.3">
      <c r="A55" s="4" t="s">
        <v>47</v>
      </c>
      <c r="B55" s="111">
        <v>3746</v>
      </c>
      <c r="C55" s="111">
        <v>3102</v>
      </c>
      <c r="D55" s="111">
        <v>3960</v>
      </c>
      <c r="E55" s="111">
        <v>4756</v>
      </c>
      <c r="F55" s="111">
        <v>4582</v>
      </c>
      <c r="G55" s="111">
        <v>4173</v>
      </c>
      <c r="H55" s="111">
        <v>3829</v>
      </c>
      <c r="I55" s="111">
        <v>4385</v>
      </c>
      <c r="J55" s="111">
        <v>3571</v>
      </c>
      <c r="K55" s="111">
        <v>3259</v>
      </c>
      <c r="L55" s="111">
        <v>4022</v>
      </c>
    </row>
    <row r="56" spans="1:12" x14ac:dyDescent="0.3">
      <c r="A56" s="4" t="s">
        <v>48</v>
      </c>
      <c r="B56" s="111">
        <v>5880</v>
      </c>
      <c r="C56" s="111">
        <v>5281</v>
      </c>
      <c r="D56" s="111">
        <v>7370</v>
      </c>
      <c r="E56" s="111">
        <v>9207</v>
      </c>
      <c r="F56" s="111">
        <v>8553</v>
      </c>
      <c r="G56" s="111">
        <v>8278</v>
      </c>
      <c r="H56" s="111">
        <v>8141</v>
      </c>
      <c r="I56" s="111">
        <v>9674</v>
      </c>
      <c r="J56" s="111">
        <v>8195</v>
      </c>
      <c r="K56" s="111">
        <v>7164</v>
      </c>
      <c r="L56" s="111">
        <v>7548</v>
      </c>
    </row>
    <row r="57" spans="1:12" x14ac:dyDescent="0.3">
      <c r="A57" s="4" t="s">
        <v>49</v>
      </c>
      <c r="B57" s="111">
        <v>2995</v>
      </c>
      <c r="C57" s="111">
        <v>2442</v>
      </c>
      <c r="D57" s="111">
        <v>3506</v>
      </c>
      <c r="E57" s="111">
        <v>4184</v>
      </c>
      <c r="F57" s="111">
        <v>4066</v>
      </c>
      <c r="G57" s="111">
        <v>4077</v>
      </c>
      <c r="H57" s="111">
        <v>3892</v>
      </c>
      <c r="I57" s="111">
        <v>4360</v>
      </c>
      <c r="J57" s="111">
        <v>3448</v>
      </c>
      <c r="K57" s="111">
        <v>2875</v>
      </c>
      <c r="L57" s="111">
        <v>3570</v>
      </c>
    </row>
    <row r="58" spans="1:12" x14ac:dyDescent="0.3">
      <c r="A58" s="3" t="s">
        <v>50</v>
      </c>
      <c r="B58" s="110">
        <v>21543</v>
      </c>
      <c r="C58" s="110">
        <v>19006</v>
      </c>
      <c r="D58" s="110">
        <v>27821</v>
      </c>
      <c r="E58" s="110">
        <v>30999</v>
      </c>
      <c r="F58" s="110">
        <v>30852</v>
      </c>
      <c r="G58" s="110">
        <v>29501</v>
      </c>
      <c r="H58" s="110">
        <v>27738</v>
      </c>
      <c r="I58" s="110">
        <v>29802</v>
      </c>
      <c r="J58" s="110">
        <v>24949</v>
      </c>
      <c r="K58" s="110">
        <v>23810</v>
      </c>
      <c r="L58" s="110">
        <v>27249</v>
      </c>
    </row>
    <row r="59" spans="1:12" x14ac:dyDescent="0.3">
      <c r="A59" s="4" t="s">
        <v>51</v>
      </c>
      <c r="B59" s="111">
        <v>5910</v>
      </c>
      <c r="C59" s="111">
        <v>5372</v>
      </c>
      <c r="D59" s="111">
        <v>8523</v>
      </c>
      <c r="E59" s="111">
        <v>8980</v>
      </c>
      <c r="F59" s="111">
        <v>9436</v>
      </c>
      <c r="G59" s="111">
        <v>9116</v>
      </c>
      <c r="H59" s="111">
        <v>8987</v>
      </c>
      <c r="I59" s="111">
        <v>10252</v>
      </c>
      <c r="J59" s="111">
        <v>7939</v>
      </c>
      <c r="K59" s="111">
        <v>7820</v>
      </c>
      <c r="L59" s="111">
        <v>8313</v>
      </c>
    </row>
    <row r="60" spans="1:12" x14ac:dyDescent="0.3">
      <c r="A60" s="4" t="s">
        <v>52</v>
      </c>
      <c r="B60" s="111">
        <v>3540</v>
      </c>
      <c r="C60" s="111">
        <v>2995</v>
      </c>
      <c r="D60" s="111">
        <v>3934</v>
      </c>
      <c r="E60" s="111">
        <v>3910</v>
      </c>
      <c r="F60" s="111">
        <v>3394</v>
      </c>
      <c r="G60" s="111">
        <v>3605</v>
      </c>
      <c r="H60" s="111">
        <v>3358</v>
      </c>
      <c r="I60" s="111">
        <v>3807</v>
      </c>
      <c r="J60" s="111">
        <v>3587</v>
      </c>
      <c r="K60" s="111">
        <v>3391</v>
      </c>
      <c r="L60" s="111">
        <v>3999</v>
      </c>
    </row>
    <row r="61" spans="1:12" x14ac:dyDescent="0.3">
      <c r="A61" s="4" t="s">
        <v>53</v>
      </c>
      <c r="B61" s="111">
        <v>4374</v>
      </c>
      <c r="C61" s="111">
        <v>3986</v>
      </c>
      <c r="D61" s="111">
        <v>5861</v>
      </c>
      <c r="E61" s="111">
        <v>6487</v>
      </c>
      <c r="F61" s="111">
        <v>7062</v>
      </c>
      <c r="G61" s="111">
        <v>6769</v>
      </c>
      <c r="H61" s="111">
        <v>6341</v>
      </c>
      <c r="I61" s="111">
        <v>6296</v>
      </c>
      <c r="J61" s="111">
        <v>5175</v>
      </c>
      <c r="K61" s="111">
        <v>5079</v>
      </c>
      <c r="L61" s="111">
        <v>5936</v>
      </c>
    </row>
    <row r="62" spans="1:12" x14ac:dyDescent="0.3">
      <c r="A62" s="4" t="s">
        <v>54</v>
      </c>
      <c r="B62" s="111">
        <v>3506</v>
      </c>
      <c r="C62" s="111">
        <v>2986</v>
      </c>
      <c r="D62" s="111">
        <v>4219</v>
      </c>
      <c r="E62" s="111">
        <v>4500</v>
      </c>
      <c r="F62" s="111">
        <v>4290</v>
      </c>
      <c r="G62" s="111">
        <v>3760</v>
      </c>
      <c r="H62" s="111">
        <v>3703</v>
      </c>
      <c r="I62" s="111">
        <v>4049</v>
      </c>
      <c r="J62" s="111">
        <v>3512</v>
      </c>
      <c r="K62" s="111">
        <v>3496</v>
      </c>
      <c r="L62" s="111">
        <v>4328</v>
      </c>
    </row>
    <row r="63" spans="1:12" x14ac:dyDescent="0.3">
      <c r="A63" s="4" t="s">
        <v>55</v>
      </c>
      <c r="B63" s="111">
        <v>4213</v>
      </c>
      <c r="C63" s="111">
        <v>3667</v>
      </c>
      <c r="D63" s="111">
        <v>5284</v>
      </c>
      <c r="E63" s="111">
        <v>7122</v>
      </c>
      <c r="F63" s="111">
        <v>6670</v>
      </c>
      <c r="G63" s="111">
        <v>6251</v>
      </c>
      <c r="H63" s="111">
        <v>5349</v>
      </c>
      <c r="I63" s="111">
        <v>5398</v>
      </c>
      <c r="J63" s="111">
        <v>4736</v>
      </c>
      <c r="K63" s="111">
        <v>4024</v>
      </c>
      <c r="L63" s="111">
        <v>4673</v>
      </c>
    </row>
    <row r="64" spans="1:12" x14ac:dyDescent="0.3">
      <c r="A64" s="3" t="s">
        <v>56</v>
      </c>
      <c r="B64" s="110">
        <v>23334</v>
      </c>
      <c r="C64" s="110">
        <v>20578</v>
      </c>
      <c r="D64" s="110">
        <v>27618</v>
      </c>
      <c r="E64" s="110">
        <v>28568</v>
      </c>
      <c r="F64" s="110">
        <v>28734</v>
      </c>
      <c r="G64" s="110">
        <v>28339</v>
      </c>
      <c r="H64" s="110">
        <v>25545</v>
      </c>
      <c r="I64" s="110">
        <v>27592</v>
      </c>
      <c r="J64" s="110">
        <v>22805</v>
      </c>
      <c r="K64" s="110">
        <v>21774</v>
      </c>
      <c r="L64" s="110">
        <v>26077</v>
      </c>
    </row>
    <row r="65" spans="1:12" x14ac:dyDescent="0.3">
      <c r="A65" s="4" t="s">
        <v>57</v>
      </c>
      <c r="B65" s="111">
        <v>4636</v>
      </c>
      <c r="C65" s="111">
        <v>3404</v>
      </c>
      <c r="D65" s="111">
        <v>5383</v>
      </c>
      <c r="E65" s="111">
        <v>6114</v>
      </c>
      <c r="F65" s="111">
        <v>6165</v>
      </c>
      <c r="G65" s="111">
        <v>5876</v>
      </c>
      <c r="H65" s="111">
        <v>5215</v>
      </c>
      <c r="I65" s="111">
        <v>5840</v>
      </c>
      <c r="J65" s="111">
        <v>4751</v>
      </c>
      <c r="K65" s="111">
        <v>4216</v>
      </c>
      <c r="L65" s="111">
        <v>4944</v>
      </c>
    </row>
    <row r="66" spans="1:12" x14ac:dyDescent="0.3">
      <c r="A66" s="4" t="s">
        <v>58</v>
      </c>
      <c r="B66" s="111">
        <v>7580</v>
      </c>
      <c r="C66" s="111">
        <v>7328</v>
      </c>
      <c r="D66" s="111">
        <v>8997</v>
      </c>
      <c r="E66" s="111">
        <v>9559</v>
      </c>
      <c r="F66" s="111">
        <v>9856</v>
      </c>
      <c r="G66" s="111">
        <v>9639</v>
      </c>
      <c r="H66" s="111">
        <v>8603</v>
      </c>
      <c r="I66" s="111">
        <v>9667</v>
      </c>
      <c r="J66" s="111">
        <v>7513</v>
      </c>
      <c r="K66" s="111">
        <v>7684</v>
      </c>
      <c r="L66" s="111">
        <v>9169</v>
      </c>
    </row>
    <row r="67" spans="1:12" x14ac:dyDescent="0.3">
      <c r="A67" s="4" t="s">
        <v>59</v>
      </c>
      <c r="B67" s="111">
        <v>4938</v>
      </c>
      <c r="C67" s="111">
        <v>5039</v>
      </c>
      <c r="D67" s="111">
        <v>6166</v>
      </c>
      <c r="E67" s="111">
        <v>5220</v>
      </c>
      <c r="F67" s="111">
        <v>5250</v>
      </c>
      <c r="G67" s="111">
        <v>5259</v>
      </c>
      <c r="H67" s="111">
        <v>5157</v>
      </c>
      <c r="I67" s="111">
        <v>4767</v>
      </c>
      <c r="J67" s="111">
        <v>4185</v>
      </c>
      <c r="K67" s="111">
        <v>4042</v>
      </c>
      <c r="L67" s="111">
        <v>4743</v>
      </c>
    </row>
    <row r="68" spans="1:12" x14ac:dyDescent="0.3">
      <c r="A68" s="4" t="s">
        <v>60</v>
      </c>
      <c r="B68" s="111">
        <v>6180</v>
      </c>
      <c r="C68" s="111">
        <v>4807</v>
      </c>
      <c r="D68" s="111">
        <v>7072</v>
      </c>
      <c r="E68" s="111">
        <v>7675</v>
      </c>
      <c r="F68" s="111">
        <v>7463</v>
      </c>
      <c r="G68" s="111">
        <v>7565</v>
      </c>
      <c r="H68" s="111">
        <v>6570</v>
      </c>
      <c r="I68" s="111">
        <v>7318</v>
      </c>
      <c r="J68" s="111">
        <v>6356</v>
      </c>
      <c r="K68" s="111">
        <v>5832</v>
      </c>
      <c r="L68" s="111">
        <v>7221</v>
      </c>
    </row>
    <row r="69" spans="1:12" x14ac:dyDescent="0.3">
      <c r="A69" s="3" t="s">
        <v>61</v>
      </c>
      <c r="B69" s="110">
        <v>19589</v>
      </c>
      <c r="C69" s="110">
        <v>17230</v>
      </c>
      <c r="D69" s="110">
        <v>22224</v>
      </c>
      <c r="E69" s="110">
        <v>26672</v>
      </c>
      <c r="F69" s="110">
        <v>26986</v>
      </c>
      <c r="G69" s="110">
        <v>26466</v>
      </c>
      <c r="H69" s="110">
        <v>25043</v>
      </c>
      <c r="I69" s="110">
        <v>28172</v>
      </c>
      <c r="J69" s="110">
        <v>24015</v>
      </c>
      <c r="K69" s="110">
        <v>21707</v>
      </c>
      <c r="L69" s="110">
        <v>25614</v>
      </c>
    </row>
    <row r="70" spans="1:12" x14ac:dyDescent="0.3">
      <c r="A70" s="4" t="s">
        <v>62</v>
      </c>
      <c r="B70" s="111">
        <v>3351</v>
      </c>
      <c r="C70" s="111">
        <v>2794</v>
      </c>
      <c r="D70" s="111">
        <v>4182</v>
      </c>
      <c r="E70" s="111">
        <v>4144</v>
      </c>
      <c r="F70" s="111">
        <v>4334</v>
      </c>
      <c r="G70" s="111">
        <v>4219</v>
      </c>
      <c r="H70" s="111">
        <v>4410</v>
      </c>
      <c r="I70" s="111">
        <v>6018</v>
      </c>
      <c r="J70" s="111">
        <v>4684</v>
      </c>
      <c r="K70" s="111">
        <v>3932</v>
      </c>
      <c r="L70" s="111">
        <v>4727</v>
      </c>
    </row>
    <row r="71" spans="1:12" x14ac:dyDescent="0.3">
      <c r="A71" s="4" t="s">
        <v>63</v>
      </c>
      <c r="B71" s="111">
        <v>4305</v>
      </c>
      <c r="C71" s="111">
        <v>3769</v>
      </c>
      <c r="D71" s="111">
        <v>4906</v>
      </c>
      <c r="E71" s="111">
        <v>6208</v>
      </c>
      <c r="F71" s="111">
        <v>6307</v>
      </c>
      <c r="G71" s="111">
        <v>6249</v>
      </c>
      <c r="H71" s="111">
        <v>5597</v>
      </c>
      <c r="I71" s="111">
        <v>6045</v>
      </c>
      <c r="J71" s="111">
        <v>5562</v>
      </c>
      <c r="K71" s="111">
        <v>5157</v>
      </c>
      <c r="L71" s="111">
        <v>6135</v>
      </c>
    </row>
    <row r="72" spans="1:12" x14ac:dyDescent="0.3">
      <c r="A72" s="4" t="s">
        <v>64</v>
      </c>
      <c r="B72" s="111">
        <v>3252</v>
      </c>
      <c r="C72" s="111">
        <v>3468</v>
      </c>
      <c r="D72" s="111">
        <v>4207</v>
      </c>
      <c r="E72" s="111">
        <v>4673</v>
      </c>
      <c r="F72" s="111">
        <v>4208</v>
      </c>
      <c r="G72" s="111">
        <v>3973</v>
      </c>
      <c r="H72" s="111">
        <v>3706</v>
      </c>
      <c r="I72" s="111">
        <v>3655</v>
      </c>
      <c r="J72" s="111">
        <v>3108</v>
      </c>
      <c r="K72" s="111">
        <v>2957</v>
      </c>
      <c r="L72" s="111">
        <v>3119</v>
      </c>
    </row>
    <row r="73" spans="1:12" x14ac:dyDescent="0.3">
      <c r="A73" s="4" t="s">
        <v>65</v>
      </c>
      <c r="B73" s="111">
        <v>3448</v>
      </c>
      <c r="C73" s="111">
        <v>2978</v>
      </c>
      <c r="D73" s="111">
        <v>3967</v>
      </c>
      <c r="E73" s="111">
        <v>5285</v>
      </c>
      <c r="F73" s="111">
        <v>5734</v>
      </c>
      <c r="G73" s="111">
        <v>5985</v>
      </c>
      <c r="H73" s="111">
        <v>5531</v>
      </c>
      <c r="I73" s="111">
        <v>6125</v>
      </c>
      <c r="J73" s="111">
        <v>5245</v>
      </c>
      <c r="K73" s="111">
        <v>4709</v>
      </c>
      <c r="L73" s="111">
        <v>5566</v>
      </c>
    </row>
    <row r="74" spans="1:12" x14ac:dyDescent="0.3">
      <c r="A74" s="4" t="s">
        <v>66</v>
      </c>
      <c r="B74" s="111">
        <v>5233</v>
      </c>
      <c r="C74" s="111">
        <v>4221</v>
      </c>
      <c r="D74" s="111">
        <v>4962</v>
      </c>
      <c r="E74" s="111">
        <v>6362</v>
      </c>
      <c r="F74" s="111">
        <v>6403</v>
      </c>
      <c r="G74" s="111">
        <v>6040</v>
      </c>
      <c r="H74" s="111">
        <v>5799</v>
      </c>
      <c r="I74" s="111">
        <v>6329</v>
      </c>
      <c r="J74" s="111">
        <v>5416</v>
      </c>
      <c r="K74" s="111">
        <v>4952</v>
      </c>
      <c r="L74" s="111">
        <v>6067</v>
      </c>
    </row>
    <row r="75" spans="1:12" x14ac:dyDescent="0.3">
      <c r="A75" s="3" t="s">
        <v>67</v>
      </c>
      <c r="B75" s="110">
        <v>47543</v>
      </c>
      <c r="C75" s="110">
        <v>38701</v>
      </c>
      <c r="D75" s="110">
        <v>50615</v>
      </c>
      <c r="E75" s="110">
        <v>58480</v>
      </c>
      <c r="F75" s="110">
        <v>62928</v>
      </c>
      <c r="G75" s="110">
        <v>60858</v>
      </c>
      <c r="H75" s="110">
        <v>55771</v>
      </c>
      <c r="I75" s="110">
        <v>60745</v>
      </c>
      <c r="J75" s="110">
        <v>51952</v>
      </c>
      <c r="K75" s="110">
        <v>48270</v>
      </c>
      <c r="L75" s="110">
        <v>58056</v>
      </c>
    </row>
    <row r="76" spans="1:12" x14ac:dyDescent="0.3">
      <c r="A76" s="4" t="s">
        <v>68</v>
      </c>
      <c r="B76" s="111">
        <v>4500</v>
      </c>
      <c r="C76" s="111">
        <v>3842</v>
      </c>
      <c r="D76" s="111">
        <v>5466</v>
      </c>
      <c r="E76" s="111">
        <v>5832</v>
      </c>
      <c r="F76" s="111">
        <v>5917</v>
      </c>
      <c r="G76" s="111">
        <v>6059</v>
      </c>
      <c r="H76" s="111">
        <v>5826</v>
      </c>
      <c r="I76" s="111">
        <v>6260</v>
      </c>
      <c r="J76" s="111">
        <v>5026</v>
      </c>
      <c r="K76" s="111">
        <v>4394</v>
      </c>
      <c r="L76" s="111">
        <v>5362</v>
      </c>
    </row>
    <row r="77" spans="1:12" x14ac:dyDescent="0.3">
      <c r="A77" s="4" t="s">
        <v>69</v>
      </c>
      <c r="B77" s="111">
        <v>14130</v>
      </c>
      <c r="C77" s="111">
        <v>11050</v>
      </c>
      <c r="D77" s="111">
        <v>14348</v>
      </c>
      <c r="E77" s="111">
        <v>16671</v>
      </c>
      <c r="F77" s="111">
        <v>18460</v>
      </c>
      <c r="G77" s="111">
        <v>18095</v>
      </c>
      <c r="H77" s="111">
        <v>16737</v>
      </c>
      <c r="I77" s="111">
        <v>18626</v>
      </c>
      <c r="J77" s="111">
        <v>16297</v>
      </c>
      <c r="K77" s="111">
        <v>15338</v>
      </c>
      <c r="L77" s="111">
        <v>17729</v>
      </c>
    </row>
    <row r="78" spans="1:12" x14ac:dyDescent="0.3">
      <c r="A78" s="4" t="s">
        <v>70</v>
      </c>
      <c r="B78" s="111">
        <v>8340</v>
      </c>
      <c r="C78" s="111">
        <v>6270</v>
      </c>
      <c r="D78" s="111">
        <v>8316</v>
      </c>
      <c r="E78" s="111">
        <v>9463</v>
      </c>
      <c r="F78" s="111">
        <v>10135</v>
      </c>
      <c r="G78" s="111">
        <v>10626</v>
      </c>
      <c r="H78" s="111">
        <v>9932</v>
      </c>
      <c r="I78" s="111">
        <v>10780</v>
      </c>
      <c r="J78" s="111">
        <v>9140</v>
      </c>
      <c r="K78" s="111">
        <v>8336</v>
      </c>
      <c r="L78" s="111">
        <v>10480</v>
      </c>
    </row>
    <row r="79" spans="1:12" x14ac:dyDescent="0.3">
      <c r="A79" s="4" t="s">
        <v>71</v>
      </c>
      <c r="B79" s="111">
        <v>4372</v>
      </c>
      <c r="C79" s="111">
        <v>3517</v>
      </c>
      <c r="D79" s="111">
        <v>4295</v>
      </c>
      <c r="E79" s="111">
        <v>6649</v>
      </c>
      <c r="F79" s="111">
        <v>6615</v>
      </c>
      <c r="G79" s="111">
        <v>6018</v>
      </c>
      <c r="H79" s="111">
        <v>5340</v>
      </c>
      <c r="I79" s="111">
        <v>6337</v>
      </c>
      <c r="J79" s="111">
        <v>5375</v>
      </c>
      <c r="K79" s="111">
        <v>5000</v>
      </c>
      <c r="L79" s="111">
        <v>5870</v>
      </c>
    </row>
    <row r="80" spans="1:12" x14ac:dyDescent="0.3">
      <c r="A80" s="4" t="s">
        <v>72</v>
      </c>
      <c r="B80" s="111">
        <v>7960</v>
      </c>
      <c r="C80" s="111">
        <v>6586</v>
      </c>
      <c r="D80" s="111">
        <v>7962</v>
      </c>
      <c r="E80" s="111">
        <v>8791</v>
      </c>
      <c r="F80" s="111">
        <v>9667</v>
      </c>
      <c r="G80" s="111">
        <v>9038</v>
      </c>
      <c r="H80" s="111">
        <v>8388</v>
      </c>
      <c r="I80" s="111">
        <v>8333</v>
      </c>
      <c r="J80" s="111">
        <v>7185</v>
      </c>
      <c r="K80" s="111">
        <v>6720</v>
      </c>
      <c r="L80" s="111">
        <v>7787</v>
      </c>
    </row>
    <row r="81" spans="1:12" x14ac:dyDescent="0.3">
      <c r="A81" s="4" t="s">
        <v>73</v>
      </c>
      <c r="B81" s="111">
        <v>3632</v>
      </c>
      <c r="C81" s="111">
        <v>3382</v>
      </c>
      <c r="D81" s="111">
        <v>4451</v>
      </c>
      <c r="E81" s="111">
        <v>4898</v>
      </c>
      <c r="F81" s="111">
        <v>5307</v>
      </c>
      <c r="G81" s="111">
        <v>4934</v>
      </c>
      <c r="H81" s="111">
        <v>4433</v>
      </c>
      <c r="I81" s="111">
        <v>4749</v>
      </c>
      <c r="J81" s="111">
        <v>3704</v>
      </c>
      <c r="K81" s="111">
        <v>3673</v>
      </c>
      <c r="L81" s="111">
        <v>4731</v>
      </c>
    </row>
    <row r="82" spans="1:12" x14ac:dyDescent="0.3">
      <c r="A82" s="4" t="s">
        <v>74</v>
      </c>
      <c r="B82" s="111">
        <v>4609</v>
      </c>
      <c r="C82" s="111">
        <v>4054</v>
      </c>
      <c r="D82" s="111">
        <v>5777</v>
      </c>
      <c r="E82" s="111">
        <v>6176</v>
      </c>
      <c r="F82" s="111">
        <v>6827</v>
      </c>
      <c r="G82" s="111">
        <v>6088</v>
      </c>
      <c r="H82" s="111">
        <v>5115</v>
      </c>
      <c r="I82" s="111">
        <v>5660</v>
      </c>
      <c r="J82" s="111">
        <v>5225</v>
      </c>
      <c r="K82" s="111">
        <v>4809</v>
      </c>
      <c r="L82" s="111">
        <v>6097</v>
      </c>
    </row>
    <row r="83" spans="1:12" x14ac:dyDescent="0.3">
      <c r="A83" s="3" t="s">
        <v>75</v>
      </c>
      <c r="B83" s="110">
        <v>25004</v>
      </c>
      <c r="C83" s="110">
        <v>19917</v>
      </c>
      <c r="D83" s="110">
        <v>26941</v>
      </c>
      <c r="E83" s="110">
        <v>33014</v>
      </c>
      <c r="F83" s="110">
        <v>35163</v>
      </c>
      <c r="G83" s="110">
        <v>33803</v>
      </c>
      <c r="H83" s="110">
        <v>32860</v>
      </c>
      <c r="I83" s="110">
        <v>36832</v>
      </c>
      <c r="J83" s="110">
        <v>29046</v>
      </c>
      <c r="K83" s="110">
        <v>26871</v>
      </c>
      <c r="L83" s="110">
        <v>31059</v>
      </c>
    </row>
    <row r="84" spans="1:12" x14ac:dyDescent="0.3">
      <c r="A84" s="4" t="s">
        <v>76</v>
      </c>
      <c r="B84" s="111">
        <v>1503</v>
      </c>
      <c r="C84" s="112">
        <v>915</v>
      </c>
      <c r="D84" s="112">
        <v>814</v>
      </c>
      <c r="E84" s="111">
        <v>1184</v>
      </c>
      <c r="F84" s="111">
        <v>1498</v>
      </c>
      <c r="G84" s="111">
        <v>1790</v>
      </c>
      <c r="H84" s="111">
        <v>1920</v>
      </c>
      <c r="I84" s="111">
        <v>2857</v>
      </c>
      <c r="J84" s="111">
        <v>2003</v>
      </c>
      <c r="K84" s="111">
        <v>1707</v>
      </c>
      <c r="L84" s="111">
        <v>1659</v>
      </c>
    </row>
    <row r="85" spans="1:12" x14ac:dyDescent="0.3">
      <c r="A85" s="4" t="s">
        <v>77</v>
      </c>
      <c r="B85" s="111">
        <v>7949</v>
      </c>
      <c r="C85" s="111">
        <v>6638</v>
      </c>
      <c r="D85" s="111">
        <v>9227</v>
      </c>
      <c r="E85" s="111">
        <v>11441</v>
      </c>
      <c r="F85" s="111">
        <v>12966</v>
      </c>
      <c r="G85" s="111">
        <v>12190</v>
      </c>
      <c r="H85" s="111">
        <v>11061</v>
      </c>
      <c r="I85" s="111">
        <v>12395</v>
      </c>
      <c r="J85" s="111">
        <v>9959</v>
      </c>
      <c r="K85" s="111">
        <v>9298</v>
      </c>
      <c r="L85" s="111">
        <v>10250</v>
      </c>
    </row>
    <row r="86" spans="1:12" x14ac:dyDescent="0.3">
      <c r="A86" s="4" t="s">
        <v>78</v>
      </c>
      <c r="B86" s="111">
        <v>5049</v>
      </c>
      <c r="C86" s="111">
        <v>4051</v>
      </c>
      <c r="D86" s="111">
        <v>5161</v>
      </c>
      <c r="E86" s="111">
        <v>6343</v>
      </c>
      <c r="F86" s="111">
        <v>6258</v>
      </c>
      <c r="G86" s="111">
        <v>6001</v>
      </c>
      <c r="H86" s="111">
        <v>6503</v>
      </c>
      <c r="I86" s="111">
        <v>6714</v>
      </c>
      <c r="J86" s="111">
        <v>5141</v>
      </c>
      <c r="K86" s="111">
        <v>4783</v>
      </c>
      <c r="L86" s="111">
        <v>5743</v>
      </c>
    </row>
    <row r="87" spans="1:12" x14ac:dyDescent="0.3">
      <c r="A87" s="4" t="s">
        <v>79</v>
      </c>
      <c r="B87" s="111">
        <v>5545</v>
      </c>
      <c r="C87" s="111">
        <v>4536</v>
      </c>
      <c r="D87" s="111">
        <v>6574</v>
      </c>
      <c r="E87" s="111">
        <v>7551</v>
      </c>
      <c r="F87" s="111">
        <v>7481</v>
      </c>
      <c r="G87" s="111">
        <v>7034</v>
      </c>
      <c r="H87" s="111">
        <v>6504</v>
      </c>
      <c r="I87" s="111">
        <v>7413</v>
      </c>
      <c r="J87" s="111">
        <v>5689</v>
      </c>
      <c r="K87" s="111">
        <v>5347</v>
      </c>
      <c r="L87" s="111">
        <v>6934</v>
      </c>
    </row>
    <row r="88" spans="1:12" x14ac:dyDescent="0.3">
      <c r="A88" s="4" t="s">
        <v>80</v>
      </c>
      <c r="B88" s="111">
        <v>4958</v>
      </c>
      <c r="C88" s="111">
        <v>3777</v>
      </c>
      <c r="D88" s="111">
        <v>5165</v>
      </c>
      <c r="E88" s="111">
        <v>6495</v>
      </c>
      <c r="F88" s="111">
        <v>6960</v>
      </c>
      <c r="G88" s="111">
        <v>6788</v>
      </c>
      <c r="H88" s="111">
        <v>6872</v>
      </c>
      <c r="I88" s="111">
        <v>7453</v>
      </c>
      <c r="J88" s="111">
        <v>6254</v>
      </c>
      <c r="K88" s="111">
        <v>5736</v>
      </c>
      <c r="L88" s="111">
        <v>6473</v>
      </c>
    </row>
    <row r="89" spans="1:12" x14ac:dyDescent="0.3">
      <c r="A89" s="3" t="s">
        <v>81</v>
      </c>
      <c r="B89" s="110">
        <v>28525</v>
      </c>
      <c r="C89" s="110">
        <v>21901</v>
      </c>
      <c r="D89" s="110">
        <v>30584</v>
      </c>
      <c r="E89" s="110">
        <v>33428</v>
      </c>
      <c r="F89" s="110">
        <v>34227</v>
      </c>
      <c r="G89" s="110">
        <v>32003</v>
      </c>
      <c r="H89" s="110">
        <v>30594</v>
      </c>
      <c r="I89" s="110">
        <v>35634</v>
      </c>
      <c r="J89" s="110">
        <v>30895</v>
      </c>
      <c r="K89" s="110">
        <v>27323</v>
      </c>
      <c r="L89" s="110">
        <v>30945</v>
      </c>
    </row>
    <row r="90" spans="1:12" x14ac:dyDescent="0.3">
      <c r="A90" s="4" t="s">
        <v>82</v>
      </c>
      <c r="B90" s="111">
        <v>5563</v>
      </c>
      <c r="C90" s="111">
        <v>4338</v>
      </c>
      <c r="D90" s="111">
        <v>5491</v>
      </c>
      <c r="E90" s="111">
        <v>6170</v>
      </c>
      <c r="F90" s="111">
        <v>6286</v>
      </c>
      <c r="G90" s="111">
        <v>5591</v>
      </c>
      <c r="H90" s="111">
        <v>5170</v>
      </c>
      <c r="I90" s="111">
        <v>6525</v>
      </c>
      <c r="J90" s="111">
        <v>5565</v>
      </c>
      <c r="K90" s="111">
        <v>5622</v>
      </c>
      <c r="L90" s="111">
        <v>6274</v>
      </c>
    </row>
    <row r="91" spans="1:12" x14ac:dyDescent="0.3">
      <c r="A91" s="4" t="s">
        <v>83</v>
      </c>
      <c r="B91" s="111">
        <v>6894</v>
      </c>
      <c r="C91" s="111">
        <v>5605</v>
      </c>
      <c r="D91" s="111">
        <v>7531</v>
      </c>
      <c r="E91" s="111">
        <v>8643</v>
      </c>
      <c r="F91" s="111">
        <v>8951</v>
      </c>
      <c r="G91" s="111">
        <v>7652</v>
      </c>
      <c r="H91" s="111">
        <v>7602</v>
      </c>
      <c r="I91" s="111">
        <v>8196</v>
      </c>
      <c r="J91" s="111">
        <v>7496</v>
      </c>
      <c r="K91" s="111">
        <v>6686</v>
      </c>
      <c r="L91" s="111">
        <v>7160</v>
      </c>
    </row>
    <row r="92" spans="1:12" x14ac:dyDescent="0.3">
      <c r="A92" s="4" t="s">
        <v>84</v>
      </c>
      <c r="B92" s="111">
        <v>6566</v>
      </c>
      <c r="C92" s="111">
        <v>4739</v>
      </c>
      <c r="D92" s="111">
        <v>6445</v>
      </c>
      <c r="E92" s="111">
        <v>6991</v>
      </c>
      <c r="F92" s="111">
        <v>6963</v>
      </c>
      <c r="G92" s="111">
        <v>7440</v>
      </c>
      <c r="H92" s="111">
        <v>7801</v>
      </c>
      <c r="I92" s="111">
        <v>8988</v>
      </c>
      <c r="J92" s="111">
        <v>7974</v>
      </c>
      <c r="K92" s="111">
        <v>6323</v>
      </c>
      <c r="L92" s="111">
        <v>7439</v>
      </c>
    </row>
    <row r="93" spans="1:12" x14ac:dyDescent="0.3">
      <c r="A93" s="4" t="s">
        <v>85</v>
      </c>
      <c r="B93" s="111">
        <v>9502</v>
      </c>
      <c r="C93" s="111">
        <v>7219</v>
      </c>
      <c r="D93" s="111">
        <v>11117</v>
      </c>
      <c r="E93" s="111">
        <v>11624</v>
      </c>
      <c r="F93" s="111">
        <v>12027</v>
      </c>
      <c r="G93" s="111">
        <v>11320</v>
      </c>
      <c r="H93" s="111">
        <v>10021</v>
      </c>
      <c r="I93" s="111">
        <v>11925</v>
      </c>
      <c r="J93" s="111">
        <v>9860</v>
      </c>
      <c r="K93" s="111">
        <v>8692</v>
      </c>
      <c r="L93" s="111">
        <v>10072</v>
      </c>
    </row>
    <row r="94" spans="1:12" x14ac:dyDescent="0.3">
      <c r="A94" s="3" t="s">
        <v>86</v>
      </c>
      <c r="B94" s="110">
        <v>49164</v>
      </c>
      <c r="C94" s="110">
        <v>38427</v>
      </c>
      <c r="D94" s="110">
        <v>50649</v>
      </c>
      <c r="E94" s="110">
        <v>58952</v>
      </c>
      <c r="F94" s="110">
        <v>62100</v>
      </c>
      <c r="G94" s="110">
        <v>59892</v>
      </c>
      <c r="H94" s="110">
        <v>57827</v>
      </c>
      <c r="I94" s="110">
        <v>65387</v>
      </c>
      <c r="J94" s="110">
        <v>52102</v>
      </c>
      <c r="K94" s="110">
        <v>46725</v>
      </c>
      <c r="L94" s="110">
        <v>53877</v>
      </c>
    </row>
    <row r="95" spans="1:12" x14ac:dyDescent="0.3">
      <c r="A95" s="4" t="s">
        <v>87</v>
      </c>
      <c r="B95" s="111">
        <v>3648</v>
      </c>
      <c r="C95" s="111">
        <v>2632</v>
      </c>
      <c r="D95" s="111">
        <v>3814</v>
      </c>
      <c r="E95" s="111">
        <v>4925</v>
      </c>
      <c r="F95" s="111">
        <v>5115</v>
      </c>
      <c r="G95" s="111">
        <v>4692</v>
      </c>
      <c r="H95" s="111">
        <v>4244</v>
      </c>
      <c r="I95" s="111">
        <v>4687</v>
      </c>
      <c r="J95" s="111">
        <v>4130</v>
      </c>
      <c r="K95" s="111">
        <v>3783</v>
      </c>
      <c r="L95" s="111">
        <v>4447</v>
      </c>
    </row>
    <row r="96" spans="1:12" x14ac:dyDescent="0.3">
      <c r="A96" s="4" t="s">
        <v>88</v>
      </c>
      <c r="B96" s="111">
        <v>9178</v>
      </c>
      <c r="C96" s="111">
        <v>7507</v>
      </c>
      <c r="D96" s="111">
        <v>10255</v>
      </c>
      <c r="E96" s="111">
        <v>10799</v>
      </c>
      <c r="F96" s="111">
        <v>11056</v>
      </c>
      <c r="G96" s="111">
        <v>10810</v>
      </c>
      <c r="H96" s="111">
        <v>10964</v>
      </c>
      <c r="I96" s="111">
        <v>12300</v>
      </c>
      <c r="J96" s="111">
        <v>9746</v>
      </c>
      <c r="K96" s="111">
        <v>8678</v>
      </c>
      <c r="L96" s="111">
        <v>9928</v>
      </c>
    </row>
    <row r="97" spans="1:13" x14ac:dyDescent="0.3">
      <c r="A97" s="4" t="s">
        <v>89</v>
      </c>
      <c r="B97" s="111">
        <v>11149</v>
      </c>
      <c r="C97" s="111">
        <v>8935</v>
      </c>
      <c r="D97" s="111">
        <v>11379</v>
      </c>
      <c r="E97" s="111">
        <v>13205</v>
      </c>
      <c r="F97" s="111">
        <v>13238</v>
      </c>
      <c r="G97" s="111">
        <v>12424</v>
      </c>
      <c r="H97" s="111">
        <v>11792</v>
      </c>
      <c r="I97" s="111">
        <v>13653</v>
      </c>
      <c r="J97" s="111">
        <v>10674</v>
      </c>
      <c r="K97" s="111">
        <v>9805</v>
      </c>
      <c r="L97" s="111">
        <v>11565</v>
      </c>
    </row>
    <row r="98" spans="1:13" x14ac:dyDescent="0.3">
      <c r="A98" s="4" t="s">
        <v>90</v>
      </c>
      <c r="B98" s="111">
        <v>5358</v>
      </c>
      <c r="C98" s="111">
        <v>4375</v>
      </c>
      <c r="D98" s="111">
        <v>6066</v>
      </c>
      <c r="E98" s="111">
        <v>6874</v>
      </c>
      <c r="F98" s="111">
        <v>7308</v>
      </c>
      <c r="G98" s="111">
        <v>7140</v>
      </c>
      <c r="H98" s="111">
        <v>6730</v>
      </c>
      <c r="I98" s="111">
        <v>8112</v>
      </c>
      <c r="J98" s="111">
        <v>6750</v>
      </c>
      <c r="K98" s="111">
        <v>5522</v>
      </c>
      <c r="L98" s="111">
        <v>6738</v>
      </c>
    </row>
    <row r="99" spans="1:13" x14ac:dyDescent="0.3">
      <c r="A99" s="4" t="s">
        <v>91</v>
      </c>
      <c r="B99" s="111">
        <v>7641</v>
      </c>
      <c r="C99" s="111">
        <v>5534</v>
      </c>
      <c r="D99" s="111">
        <v>6853</v>
      </c>
      <c r="E99" s="111">
        <v>8300</v>
      </c>
      <c r="F99" s="111">
        <v>9256</v>
      </c>
      <c r="G99" s="111">
        <v>9369</v>
      </c>
      <c r="H99" s="111">
        <v>9094</v>
      </c>
      <c r="I99" s="111">
        <v>10130</v>
      </c>
      <c r="J99" s="111">
        <v>7901</v>
      </c>
      <c r="K99" s="111">
        <v>7195</v>
      </c>
      <c r="L99" s="111">
        <v>8023</v>
      </c>
    </row>
    <row r="100" spans="1:13" x14ac:dyDescent="0.3">
      <c r="A100" s="4" t="s">
        <v>92</v>
      </c>
      <c r="B100" s="111">
        <v>12190</v>
      </c>
      <c r="C100" s="111">
        <v>9444</v>
      </c>
      <c r="D100" s="111">
        <v>12282</v>
      </c>
      <c r="E100" s="111">
        <v>14849</v>
      </c>
      <c r="F100" s="111">
        <v>16127</v>
      </c>
      <c r="G100" s="111">
        <v>15457</v>
      </c>
      <c r="H100" s="111">
        <v>15003</v>
      </c>
      <c r="I100" s="111">
        <v>16505</v>
      </c>
      <c r="J100" s="111">
        <v>12901</v>
      </c>
      <c r="K100" s="111">
        <v>11742</v>
      </c>
      <c r="L100" s="111">
        <v>13176</v>
      </c>
    </row>
    <row r="101" spans="1:13" s="95" customFormat="1" x14ac:dyDescent="0.3">
      <c r="A101" s="92" t="s">
        <v>96</v>
      </c>
      <c r="B101" s="111">
        <v>5109</v>
      </c>
      <c r="C101" s="111">
        <v>3950</v>
      </c>
      <c r="D101" s="111">
        <v>5366</v>
      </c>
      <c r="E101" s="111">
        <v>5589</v>
      </c>
      <c r="F101" s="111">
        <v>5318</v>
      </c>
      <c r="G101" s="111">
        <v>4780</v>
      </c>
      <c r="H101" s="111">
        <v>4351</v>
      </c>
      <c r="I101" s="111">
        <v>4160</v>
      </c>
      <c r="J101" s="111">
        <v>3219</v>
      </c>
      <c r="K101" s="111">
        <v>2983</v>
      </c>
      <c r="L101" s="111">
        <v>3750</v>
      </c>
      <c r="M101" s="120"/>
    </row>
  </sheetData>
  <mergeCells count="13">
    <mergeCell ref="J9:J10"/>
    <mergeCell ref="K9:K10"/>
    <mergeCell ref="G9:G10"/>
    <mergeCell ref="I9:I10"/>
    <mergeCell ref="L9:L10"/>
    <mergeCell ref="A9:A10"/>
    <mergeCell ref="B9:B10"/>
    <mergeCell ref="A7:A8"/>
    <mergeCell ref="H9:H10"/>
    <mergeCell ref="D9:D10"/>
    <mergeCell ref="C9:C10"/>
    <mergeCell ref="E9:E10"/>
    <mergeCell ref="F9:F10"/>
  </mergeCells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Metodika</vt:lpstr>
      <vt:lpstr>MMR</vt:lpstr>
      <vt:lpstr>TBC</vt:lpstr>
      <vt:lpstr>HEXA</vt:lpstr>
      <vt:lpstr>DTaP + Tdap</vt:lpstr>
      <vt:lpstr>Tdap-IPV</vt:lpstr>
      <vt:lpstr>Haemophilus_Influenza_B</vt:lpstr>
      <vt:lpstr>Encefalitida</vt:lpstr>
      <vt:lpstr>Tetanus</vt:lpstr>
      <vt:lpstr>Vzteklina</vt:lpstr>
      <vt:lpstr>Pneumokok_deti</vt:lpstr>
      <vt:lpstr>Pneumokok_deti_7</vt:lpstr>
      <vt:lpstr>Pneumokok_65</vt:lpstr>
      <vt:lpstr>HPV_divky</vt:lpstr>
      <vt:lpstr>HPV_chlapci</vt:lpstr>
      <vt:lpstr>MeningokokB_1</vt:lpstr>
      <vt:lpstr>MeningokokB_15</vt:lpstr>
      <vt:lpstr>MeningokokACWY_2</vt:lpstr>
      <vt:lpstr>MeningokokACWY_14</vt:lpstr>
    </vt:vector>
  </TitlesOfParts>
  <Company>Office365 deploy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Klechová Anna Mgr.</dc:creator>
  <cp:lastModifiedBy>Klechová Anna Mgr.</cp:lastModifiedBy>
  <dcterms:created xsi:type="dcterms:W3CDTF">2023-09-20T07:08:31Z</dcterms:created>
  <dcterms:modified xsi:type="dcterms:W3CDTF">2024-02-27T10:20:54Z</dcterms:modified>
</cp:coreProperties>
</file>